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报名表" sheetId="1" state="visible" r:id="rId1"/>
    <sheet xmlns:r="http://schemas.openxmlformats.org/officeDocument/2006/relationships" name="填写说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黑体"/>
      <b val="1"/>
      <color rgb="00FFFFFF"/>
      <sz val="16"/>
    </font>
    <font>
      <b val="1"/>
      <sz val="12"/>
    </font>
    <font>
      <color rgb="007F3F00"/>
      <sz val="10"/>
    </font>
    <font>
      <name val="黑体"/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0052CC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vertical="center"/>
    </xf>
    <xf numFmtId="0" fontId="3" fillId="3" borderId="0" applyAlignment="1" pivotButton="0" quotePrefix="0" xfId="0">
      <alignment horizontal="left" vertical="center" wrapText="1"/>
    </xf>
    <xf numFmtId="0" fontId="4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/>
    </xf>
    <xf numFmtId="49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3"/>
  <sheetViews>
    <sheetView workbookViewId="0">
      <selection activeCell="A1" sqref="A1"/>
    </sheetView>
  </sheetViews>
  <sheetFormatPr baseColWidth="8" defaultRowHeight="15"/>
  <cols>
    <col width="6" customWidth="1" min="1" max="1"/>
    <col width="9" customWidth="1" min="2" max="2"/>
    <col width="6" customWidth="1" min="3" max="3"/>
    <col width="19" customWidth="1" min="4" max="4"/>
    <col width="11" customWidth="1" min="5" max="5"/>
    <col width="10" customWidth="1" min="6" max="6"/>
    <col width="11" customWidth="1" min="7" max="7"/>
    <col width="12" customWidth="1" min="8" max="8"/>
    <col width="9" customWidth="1" min="9" max="9"/>
    <col width="9" customWidth="1" min="10" max="10"/>
    <col width="9" customWidth="1" min="11" max="11"/>
    <col width="9" customWidth="1" min="12" max="12"/>
    <col width="9" customWidth="1" min="13" max="13"/>
    <col width="10" customWidth="1" min="14" max="14"/>
  </cols>
  <sheetData>
    <row r="1" ht="42" customHeight="1">
      <c r="A1" s="1" t="inlineStr">
        <is>
          <t>山西省第一届自由式轮滑公开赛报名表</t>
        </is>
      </c>
    </row>
    <row r="3" ht="22" customHeight="1">
      <c r="A3" s="2" t="inlineStr">
        <is>
          <t>参赛队伍：</t>
        </is>
      </c>
      <c r="B3" s="3" t="n"/>
    </row>
    <row r="4" ht="22" customHeight="1">
      <c r="A4" s="2" t="inlineStr">
        <is>
          <t>教练名字：</t>
        </is>
      </c>
      <c r="B4" s="3" t="n"/>
    </row>
    <row r="5" ht="22" customHeight="1">
      <c r="A5" s="2" t="inlineStr">
        <is>
          <t>教练电话：</t>
        </is>
      </c>
      <c r="B5" s="3" t="n"/>
    </row>
    <row r="6" ht="22" customHeight="1">
      <c r="A6" s="2" t="inlineStr">
        <is>
          <t>领队信息：</t>
        </is>
      </c>
      <c r="B6" s="3" t="n"/>
    </row>
    <row r="7" ht="22" customHeight="1">
      <c r="A7" s="2" t="inlineStr">
        <is>
          <t>领队电话：</t>
        </is>
      </c>
      <c r="B7" s="3" t="n"/>
    </row>
    <row r="8" ht="34" customHeight="1">
      <c r="A8" s="4" t="inlineStr">
        <is>
          <t>以下信息：出生日期和年龄组别无需自己填写，系统自动识别；报名信息必须用“√”代替，否则系统无法识别；报名绕圈赛的选手需自行下拉选择“专业/休闲组”。</t>
        </is>
      </c>
    </row>
    <row r="9" ht="30" customHeight="1">
      <c r="A9" s="5" t="inlineStr">
        <is>
          <t>序号</t>
        </is>
      </c>
      <c r="B9" s="5" t="inlineStr">
        <is>
          <t>姓名</t>
        </is>
      </c>
      <c r="C9" s="5" t="inlineStr">
        <is>
          <t>性别</t>
        </is>
      </c>
      <c r="D9" s="5" t="inlineStr">
        <is>
          <t>身份证号</t>
        </is>
      </c>
      <c r="E9" s="5" t="inlineStr">
        <is>
          <t>出生日期（自动）</t>
        </is>
      </c>
      <c r="F9" s="5" t="inlineStr">
        <is>
          <t>年龄组别（自动）</t>
        </is>
      </c>
      <c r="G9" s="5" t="inlineStr">
        <is>
          <t>自由式FISH绕桩</t>
        </is>
      </c>
      <c r="H9" s="5" t="inlineStr">
        <is>
          <t>自由式CROSS绕桩</t>
        </is>
      </c>
      <c r="I9" s="5" t="inlineStr">
        <is>
          <t>速度过桩</t>
        </is>
      </c>
      <c r="J9" s="5" t="inlineStr">
        <is>
          <t>花式绕桩</t>
        </is>
      </c>
      <c r="K9" s="5" t="inlineStr">
        <is>
          <t>绕圈100米</t>
        </is>
      </c>
      <c r="L9" s="5" t="inlineStr">
        <is>
          <t>绕圈300米</t>
        </is>
      </c>
      <c r="M9" s="5" t="inlineStr">
        <is>
          <t>绕圈500米</t>
        </is>
      </c>
      <c r="N9" s="5" t="inlineStr">
        <is>
          <t>专业/休闲组</t>
        </is>
      </c>
    </row>
    <row r="10" ht="20" customHeight="1">
      <c r="A10" s="6" t="n">
        <v>1</v>
      </c>
      <c r="B10" s="6" t="n"/>
      <c r="C10" s="6" t="n"/>
      <c r="D10" s="7" t="n"/>
      <c r="E10" s="6">
        <f>IF(D10="","",TEXT(DATE(MID(D10,7,4),MID(D10,11,2),MID(D10,13,2)),"yyyy-mm-dd"))</f>
        <v/>
      </c>
      <c r="F10" s="6">
        <f>IF(D10="","",IF(C10="男",IF(DATE(MID(D10,7,4),MID(D10,11,2),MID(D10,13,2))&lt;=DATE(2007,12,31),"成年男子组",IF(DATE(MID(D10,7,4),MID(D10,11,2),MID(D10,13,2))&lt;=DATE(2009,12,31),"青年男子甲组",IF(DATE(MID(D10,7,4),MID(D10,11,2),MID(D10,13,2))&lt;=DATE(2011,12,31),"青年男子乙组",IF(DATE(MID(D10,7,4),MID(D10,11,2),MID(D10,13,2))&lt;=DATE(2012,12,31),"青年男子丙组",IF(DATE(MID(D10,7,4),MID(D10,11,2),MID(D10,13,2))&lt;=DATE(2013,12,31),"青年男子丁组",IF(DATE(MID(D10,7,4),MID(D10,11,2),MID(D10,13,2))&lt;=DATE(2014,12,31),"少年男子甲组",IF(DATE(MID(D10,7,4),MID(D10,11,2),MID(D10,13,2))&lt;=DATE(2015,12,31),"少年男子乙组",IF(DATE(MID(D10,7,4),MID(D10,11,2),MID(D10,13,2))&lt;=DATE(2016,12,31),"少年男子丙组",IF(DATE(MID(D10,7,4),MID(D10,11,2),MID(D10,13,2))&lt;=DATE(2017,12,31),"少年男子丁组",IF(DATE(MID(D10,7,4),MID(D10,11,2),MID(D10,13,2))&lt;=DATE(2018,12,31),"少年男子戊组",IF(DATE(MID(D10,7,4),MID(D10,11,2),MID(D10,13,2))&lt;=DATE(2019,12,31),"儿童男子甲组",IF(DATE(MID(D10,7,4),MID(D10,11,2),MID(D10,13,2))&lt;=DATE(2020,12,31),"儿童男子乙组",IF(DATE(MID(D10,7,4),MID(D10,11,2),MID(D10,13,2))&lt;=DATE(2021,12,31),"儿童男子丙组","儿童男子丁组"))))))))))))),IF(C10="女",IF(DATE(MID(D10,7,4),MID(D10,11,2),MID(D10,13,2))&lt;=DATE(2007,12,31),"成年女子组",IF(DATE(MID(D10,7,4),MID(D10,11,2),MID(D10,13,2))&lt;=DATE(2009,12,31),"青年女子甲组",IF(DATE(MID(D10,7,4),MID(D10,11,2),MID(D10,13,2))&lt;=DATE(2011,12,31),"青年女子乙组",IF(DATE(MID(D10,7,4),MID(D10,11,2),MID(D10,13,2))&lt;=DATE(2012,12,31),"青年女子丙组",IF(DATE(MID(D10,7,4),MID(D10,11,2),MID(D10,13,2))&lt;=DATE(2013,12,31),"青年女子丁组",IF(DATE(MID(D10,7,4),MID(D10,11,2),MID(D10,13,2))&lt;=DATE(2014,12,31),"少年女子甲组",IF(DATE(MID(D10,7,4),MID(D10,11,2),MID(D10,13,2))&lt;=DATE(2015,12,31),"少年女子乙组",IF(DATE(MID(D10,7,4),MID(D10,11,2),MID(D10,13,2))&lt;=DATE(2016,12,31),"少年女子丙组",IF(DATE(MID(D10,7,4),MID(D10,11,2),MID(D10,13,2))&lt;=DATE(2017,12,31),"少年女子丁组",IF(DATE(MID(D10,7,4),MID(D10,11,2),MID(D10,13,2))&lt;=DATE(2018,12,31),"少年女子戊组",IF(DATE(MID(D10,7,4),MID(D10,11,2),MID(D10,13,2))&lt;=DATE(2019,12,31),"儿童女子甲组",IF(DATE(MID(D10,7,4),MID(D10,11,2),MID(D10,13,2))&lt;=DATE(2020,12,31),"儿童女子乙组",IF(DATE(MID(D10,7,4),MID(D10,11,2),MID(D10,13,2))&lt;=DATE(2021,12,31),"儿童女子丙组","儿童女子丁组"))))))))))))),IF(DATE(MID(D10,7,4),MID(D10,11,2),MID(D10,13,2))&lt;=DATE(2007,12,31),"成年组",IF(DATE(MID(D10,7,4),MID(D10,11,2),MID(D10,13,2))&lt;=DATE(2009,12,31),"青年甲组",IF(DATE(MID(D10,7,4),MID(D10,11,2),MID(D10,13,2))&lt;=DATE(2011,12,31),"青年乙组",IF(DATE(MID(D10,7,4),MID(D10,11,2),MID(D10,13,2))&lt;=DATE(2012,12,31),"青年丙组",IF(DATE(MID(D10,7,4),MID(D10,11,2),MID(D10,13,2))&lt;=DATE(2013,12,31),"青年丁组",IF(DATE(MID(D10,7,4),MID(D10,11,2),MID(D10,13,2))&lt;=DATE(2014,12,31),"少年甲组",IF(DATE(MID(D10,7,4),MID(D10,11,2),MID(D10,13,2))&lt;=DATE(2015,12,31),"少年乙组",IF(DATE(MID(D10,7,4),MID(D10,11,2),MID(D10,13,2))&lt;=DATE(2016,12,31),"少年丙组",IF(DATE(MID(D10,7,4),MID(D10,11,2),MID(D10,13,2))&lt;=DATE(2017,12,31),"少年丁组",IF(DATE(MID(D10,7,4),MID(D10,11,2),MID(D10,13,2))&lt;=DATE(2018,12,31),"少年戊组",IF(DATE(MID(D10,7,4),MID(D10,11,2),MID(D10,13,2))&lt;=DATE(2019,12,31),"儿童甲组",IF(DATE(MID(D10,7,4),MID(D10,11,2),MID(D10,13,2))&lt;=DATE(2020,12,31),"儿童乙组",IF(DATE(MID(D10,7,4),MID(D10,11,2),MID(D10,13,2))&lt;=DATE(2021,12,31),"儿童丙组","儿童丁组"))))))))))))))))</f>
        <v/>
      </c>
      <c r="G10" s="6" t="n"/>
      <c r="H10" s="6" t="n"/>
      <c r="I10" s="6" t="n"/>
      <c r="J10" s="6" t="n"/>
      <c r="K10" s="6" t="n"/>
      <c r="L10" s="6" t="n"/>
      <c r="M10" s="6" t="n"/>
      <c r="N10" s="6" t="n"/>
    </row>
    <row r="11" ht="20" customHeight="1">
      <c r="A11" s="6" t="n">
        <v>2</v>
      </c>
      <c r="B11" s="6" t="n"/>
      <c r="C11" s="6" t="n"/>
      <c r="D11" s="7" t="n"/>
      <c r="E11" s="6">
        <f>IF(D11="","",TEXT(DATE(MID(D11,7,4),MID(D11,11,2),MID(D11,13,2)),"yyyy-mm-dd"))</f>
        <v/>
      </c>
      <c r="F11" s="6">
        <f>IF(D11="","",IF(C11="男",IF(DATE(MID(D11,7,4),MID(D11,11,2),MID(D11,13,2))&lt;=DATE(2007,12,31),"成年男子组",IF(DATE(MID(D11,7,4),MID(D11,11,2),MID(D11,13,2))&lt;=DATE(2009,12,31),"青年男子甲组",IF(DATE(MID(D11,7,4),MID(D11,11,2),MID(D11,13,2))&lt;=DATE(2011,12,31),"青年男子乙组",IF(DATE(MID(D11,7,4),MID(D11,11,2),MID(D11,13,2))&lt;=DATE(2012,12,31),"青年男子丙组",IF(DATE(MID(D11,7,4),MID(D11,11,2),MID(D11,13,2))&lt;=DATE(2013,12,31),"青年男子丁组",IF(DATE(MID(D11,7,4),MID(D11,11,2),MID(D11,13,2))&lt;=DATE(2014,12,31),"少年男子甲组",IF(DATE(MID(D11,7,4),MID(D11,11,2),MID(D11,13,2))&lt;=DATE(2015,12,31),"少年男子乙组",IF(DATE(MID(D11,7,4),MID(D11,11,2),MID(D11,13,2))&lt;=DATE(2016,12,31),"少年男子丙组",IF(DATE(MID(D11,7,4),MID(D11,11,2),MID(D11,13,2))&lt;=DATE(2017,12,31),"少年男子丁组",IF(DATE(MID(D11,7,4),MID(D11,11,2),MID(D11,13,2))&lt;=DATE(2018,12,31),"少年男子戊组",IF(DATE(MID(D11,7,4),MID(D11,11,2),MID(D11,13,2))&lt;=DATE(2019,12,31),"儿童男子甲组",IF(DATE(MID(D11,7,4),MID(D11,11,2),MID(D11,13,2))&lt;=DATE(2020,12,31),"儿童男子乙组",IF(DATE(MID(D11,7,4),MID(D11,11,2),MID(D11,13,2))&lt;=DATE(2021,12,31),"儿童男子丙组","儿童男子丁组"))))))))))))),IF(C11="女",IF(DATE(MID(D11,7,4),MID(D11,11,2),MID(D11,13,2))&lt;=DATE(2007,12,31),"成年女子组",IF(DATE(MID(D11,7,4),MID(D11,11,2),MID(D11,13,2))&lt;=DATE(2009,12,31),"青年女子甲组",IF(DATE(MID(D11,7,4),MID(D11,11,2),MID(D11,13,2))&lt;=DATE(2011,12,31),"青年女子乙组",IF(DATE(MID(D11,7,4),MID(D11,11,2),MID(D11,13,2))&lt;=DATE(2012,12,31),"青年女子丙组",IF(DATE(MID(D11,7,4),MID(D11,11,2),MID(D11,13,2))&lt;=DATE(2013,12,31),"青年女子丁组",IF(DATE(MID(D11,7,4),MID(D11,11,2),MID(D11,13,2))&lt;=DATE(2014,12,31),"少年女子甲组",IF(DATE(MID(D11,7,4),MID(D11,11,2),MID(D11,13,2))&lt;=DATE(2015,12,31),"少年女子乙组",IF(DATE(MID(D11,7,4),MID(D11,11,2),MID(D11,13,2))&lt;=DATE(2016,12,31),"少年女子丙组",IF(DATE(MID(D11,7,4),MID(D11,11,2),MID(D11,13,2))&lt;=DATE(2017,12,31),"少年女子丁组",IF(DATE(MID(D11,7,4),MID(D11,11,2),MID(D11,13,2))&lt;=DATE(2018,12,31),"少年女子戊组",IF(DATE(MID(D11,7,4),MID(D11,11,2),MID(D11,13,2))&lt;=DATE(2019,12,31),"儿童女子甲组",IF(DATE(MID(D11,7,4),MID(D11,11,2),MID(D11,13,2))&lt;=DATE(2020,12,31),"儿童女子乙组",IF(DATE(MID(D11,7,4),MID(D11,11,2),MID(D11,13,2))&lt;=DATE(2021,12,31),"儿童女子丙组","儿童女子丁组"))))))))))))),IF(DATE(MID(D11,7,4),MID(D11,11,2),MID(D11,13,2))&lt;=DATE(2007,12,31),"成年组",IF(DATE(MID(D11,7,4),MID(D11,11,2),MID(D11,13,2))&lt;=DATE(2009,12,31),"青年甲组",IF(DATE(MID(D11,7,4),MID(D11,11,2),MID(D11,13,2))&lt;=DATE(2011,12,31),"青年乙组",IF(DATE(MID(D11,7,4),MID(D11,11,2),MID(D11,13,2))&lt;=DATE(2012,12,31),"青年丙组",IF(DATE(MID(D11,7,4),MID(D11,11,2),MID(D11,13,2))&lt;=DATE(2013,12,31),"青年丁组",IF(DATE(MID(D11,7,4),MID(D11,11,2),MID(D11,13,2))&lt;=DATE(2014,12,31),"少年甲组",IF(DATE(MID(D11,7,4),MID(D11,11,2),MID(D11,13,2))&lt;=DATE(2015,12,31),"少年乙组",IF(DATE(MID(D11,7,4),MID(D11,11,2),MID(D11,13,2))&lt;=DATE(2016,12,31),"少年丙组",IF(DATE(MID(D11,7,4),MID(D11,11,2),MID(D11,13,2))&lt;=DATE(2017,12,31),"少年丁组",IF(DATE(MID(D11,7,4),MID(D11,11,2),MID(D11,13,2))&lt;=DATE(2018,12,31),"少年戊组",IF(DATE(MID(D11,7,4),MID(D11,11,2),MID(D11,13,2))&lt;=DATE(2019,12,31),"儿童甲组",IF(DATE(MID(D11,7,4),MID(D11,11,2),MID(D11,13,2))&lt;=DATE(2020,12,31),"儿童乙组",IF(DATE(MID(D11,7,4),MID(D11,11,2),MID(D11,13,2))&lt;=DATE(2021,12,31),"儿童丙组","儿童丁组"))))))))))))))))</f>
        <v/>
      </c>
      <c r="G11" s="6" t="n"/>
      <c r="H11" s="6" t="n"/>
      <c r="I11" s="6" t="n"/>
      <c r="J11" s="6" t="n"/>
      <c r="K11" s="6" t="n"/>
      <c r="L11" s="6" t="n"/>
      <c r="M11" s="6" t="n"/>
      <c r="N11" s="6" t="n"/>
    </row>
    <row r="12" ht="20" customHeight="1">
      <c r="A12" s="6" t="n">
        <v>3</v>
      </c>
      <c r="B12" s="6" t="n"/>
      <c r="C12" s="6" t="n"/>
      <c r="D12" s="7" t="n"/>
      <c r="E12" s="6">
        <f>IF(D12="","",TEXT(DATE(MID(D12,7,4),MID(D12,11,2),MID(D12,13,2)),"yyyy-mm-dd"))</f>
        <v/>
      </c>
      <c r="F12" s="6">
        <f>IF(D12="","",IF(C12="男",IF(DATE(MID(D12,7,4),MID(D12,11,2),MID(D12,13,2))&lt;=DATE(2007,12,31),"成年男子组",IF(DATE(MID(D12,7,4),MID(D12,11,2),MID(D12,13,2))&lt;=DATE(2009,12,31),"青年男子甲组",IF(DATE(MID(D12,7,4),MID(D12,11,2),MID(D12,13,2))&lt;=DATE(2011,12,31),"青年男子乙组",IF(DATE(MID(D12,7,4),MID(D12,11,2),MID(D12,13,2))&lt;=DATE(2012,12,31),"青年男子丙组",IF(DATE(MID(D12,7,4),MID(D12,11,2),MID(D12,13,2))&lt;=DATE(2013,12,31),"青年男子丁组",IF(DATE(MID(D12,7,4),MID(D12,11,2),MID(D12,13,2))&lt;=DATE(2014,12,31),"少年男子甲组",IF(DATE(MID(D12,7,4),MID(D12,11,2),MID(D12,13,2))&lt;=DATE(2015,12,31),"少年男子乙组",IF(DATE(MID(D12,7,4),MID(D12,11,2),MID(D12,13,2))&lt;=DATE(2016,12,31),"少年男子丙组",IF(DATE(MID(D12,7,4),MID(D12,11,2),MID(D12,13,2))&lt;=DATE(2017,12,31),"少年男子丁组",IF(DATE(MID(D12,7,4),MID(D12,11,2),MID(D12,13,2))&lt;=DATE(2018,12,31),"少年男子戊组",IF(DATE(MID(D12,7,4),MID(D12,11,2),MID(D12,13,2))&lt;=DATE(2019,12,31),"儿童男子甲组",IF(DATE(MID(D12,7,4),MID(D12,11,2),MID(D12,13,2))&lt;=DATE(2020,12,31),"儿童男子乙组",IF(DATE(MID(D12,7,4),MID(D12,11,2),MID(D12,13,2))&lt;=DATE(2021,12,31),"儿童男子丙组","儿童男子丁组"))))))))))))),IF(C12="女",IF(DATE(MID(D12,7,4),MID(D12,11,2),MID(D12,13,2))&lt;=DATE(2007,12,31),"成年女子组",IF(DATE(MID(D12,7,4),MID(D12,11,2),MID(D12,13,2))&lt;=DATE(2009,12,31),"青年女子甲组",IF(DATE(MID(D12,7,4),MID(D12,11,2),MID(D12,13,2))&lt;=DATE(2011,12,31),"青年女子乙组",IF(DATE(MID(D12,7,4),MID(D12,11,2),MID(D12,13,2))&lt;=DATE(2012,12,31),"青年女子丙组",IF(DATE(MID(D12,7,4),MID(D12,11,2),MID(D12,13,2))&lt;=DATE(2013,12,31),"青年女子丁组",IF(DATE(MID(D12,7,4),MID(D12,11,2),MID(D12,13,2))&lt;=DATE(2014,12,31),"少年女子甲组",IF(DATE(MID(D12,7,4),MID(D12,11,2),MID(D12,13,2))&lt;=DATE(2015,12,31),"少年女子乙组",IF(DATE(MID(D12,7,4),MID(D12,11,2),MID(D12,13,2))&lt;=DATE(2016,12,31),"少年女子丙组",IF(DATE(MID(D12,7,4),MID(D12,11,2),MID(D12,13,2))&lt;=DATE(2017,12,31),"少年女子丁组",IF(DATE(MID(D12,7,4),MID(D12,11,2),MID(D12,13,2))&lt;=DATE(2018,12,31),"少年女子戊组",IF(DATE(MID(D12,7,4),MID(D12,11,2),MID(D12,13,2))&lt;=DATE(2019,12,31),"儿童女子甲组",IF(DATE(MID(D12,7,4),MID(D12,11,2),MID(D12,13,2))&lt;=DATE(2020,12,31),"儿童女子乙组",IF(DATE(MID(D12,7,4),MID(D12,11,2),MID(D12,13,2))&lt;=DATE(2021,12,31),"儿童女子丙组","儿童女子丁组"))))))))))))),IF(DATE(MID(D12,7,4),MID(D12,11,2),MID(D12,13,2))&lt;=DATE(2007,12,31),"成年组",IF(DATE(MID(D12,7,4),MID(D12,11,2),MID(D12,13,2))&lt;=DATE(2009,12,31),"青年甲组",IF(DATE(MID(D12,7,4),MID(D12,11,2),MID(D12,13,2))&lt;=DATE(2011,12,31),"青年乙组",IF(DATE(MID(D12,7,4),MID(D12,11,2),MID(D12,13,2))&lt;=DATE(2012,12,31),"青年丙组",IF(DATE(MID(D12,7,4),MID(D12,11,2),MID(D12,13,2))&lt;=DATE(2013,12,31),"青年丁组",IF(DATE(MID(D12,7,4),MID(D12,11,2),MID(D12,13,2))&lt;=DATE(2014,12,31),"少年甲组",IF(DATE(MID(D12,7,4),MID(D12,11,2),MID(D12,13,2))&lt;=DATE(2015,12,31),"少年乙组",IF(DATE(MID(D12,7,4),MID(D12,11,2),MID(D12,13,2))&lt;=DATE(2016,12,31),"少年丙组",IF(DATE(MID(D12,7,4),MID(D12,11,2),MID(D12,13,2))&lt;=DATE(2017,12,31),"少年丁组",IF(DATE(MID(D12,7,4),MID(D12,11,2),MID(D12,13,2))&lt;=DATE(2018,12,31),"少年戊组",IF(DATE(MID(D12,7,4),MID(D12,11,2),MID(D12,13,2))&lt;=DATE(2019,12,31),"儿童甲组",IF(DATE(MID(D12,7,4),MID(D12,11,2),MID(D12,13,2))&lt;=DATE(2020,12,31),"儿童乙组",IF(DATE(MID(D12,7,4),MID(D12,11,2),MID(D12,13,2))&lt;=DATE(2021,12,31),"儿童丙组","儿童丁组"))))))))))))))))</f>
        <v/>
      </c>
      <c r="G12" s="6" t="n"/>
      <c r="H12" s="6" t="n"/>
      <c r="I12" s="6" t="n"/>
      <c r="J12" s="6" t="n"/>
      <c r="K12" s="6" t="n"/>
      <c r="L12" s="6" t="n"/>
      <c r="M12" s="6" t="n"/>
      <c r="N12" s="6" t="n"/>
    </row>
    <row r="13" ht="20" customHeight="1">
      <c r="A13" s="6" t="n">
        <v>4</v>
      </c>
      <c r="B13" s="6" t="n"/>
      <c r="C13" s="6" t="n"/>
      <c r="D13" s="7" t="n"/>
      <c r="E13" s="6">
        <f>IF(D13="","",TEXT(DATE(MID(D13,7,4),MID(D13,11,2),MID(D13,13,2)),"yyyy-mm-dd"))</f>
        <v/>
      </c>
      <c r="F13" s="6">
        <f>IF(D13="","",IF(C13="男",IF(DATE(MID(D13,7,4),MID(D13,11,2),MID(D13,13,2))&lt;=DATE(2007,12,31),"成年男子组",IF(DATE(MID(D13,7,4),MID(D13,11,2),MID(D13,13,2))&lt;=DATE(2009,12,31),"青年男子甲组",IF(DATE(MID(D13,7,4),MID(D13,11,2),MID(D13,13,2))&lt;=DATE(2011,12,31),"青年男子乙组",IF(DATE(MID(D13,7,4),MID(D13,11,2),MID(D13,13,2))&lt;=DATE(2012,12,31),"青年男子丙组",IF(DATE(MID(D13,7,4),MID(D13,11,2),MID(D13,13,2))&lt;=DATE(2013,12,31),"青年男子丁组",IF(DATE(MID(D13,7,4),MID(D13,11,2),MID(D13,13,2))&lt;=DATE(2014,12,31),"少年男子甲组",IF(DATE(MID(D13,7,4),MID(D13,11,2),MID(D13,13,2))&lt;=DATE(2015,12,31),"少年男子乙组",IF(DATE(MID(D13,7,4),MID(D13,11,2),MID(D13,13,2))&lt;=DATE(2016,12,31),"少年男子丙组",IF(DATE(MID(D13,7,4),MID(D13,11,2),MID(D13,13,2))&lt;=DATE(2017,12,31),"少年男子丁组",IF(DATE(MID(D13,7,4),MID(D13,11,2),MID(D13,13,2))&lt;=DATE(2018,12,31),"少年男子戊组",IF(DATE(MID(D13,7,4),MID(D13,11,2),MID(D13,13,2))&lt;=DATE(2019,12,31),"儿童男子甲组",IF(DATE(MID(D13,7,4),MID(D13,11,2),MID(D13,13,2))&lt;=DATE(2020,12,31),"儿童男子乙组",IF(DATE(MID(D13,7,4),MID(D13,11,2),MID(D13,13,2))&lt;=DATE(2021,12,31),"儿童男子丙组","儿童男子丁组"))))))))))))),IF(C13="女",IF(DATE(MID(D13,7,4),MID(D13,11,2),MID(D13,13,2))&lt;=DATE(2007,12,31),"成年女子组",IF(DATE(MID(D13,7,4),MID(D13,11,2),MID(D13,13,2))&lt;=DATE(2009,12,31),"青年女子甲组",IF(DATE(MID(D13,7,4),MID(D13,11,2),MID(D13,13,2))&lt;=DATE(2011,12,31),"青年女子乙组",IF(DATE(MID(D13,7,4),MID(D13,11,2),MID(D13,13,2))&lt;=DATE(2012,12,31),"青年女子丙组",IF(DATE(MID(D13,7,4),MID(D13,11,2),MID(D13,13,2))&lt;=DATE(2013,12,31),"青年女子丁组",IF(DATE(MID(D13,7,4),MID(D13,11,2),MID(D13,13,2))&lt;=DATE(2014,12,31),"少年女子甲组",IF(DATE(MID(D13,7,4),MID(D13,11,2),MID(D13,13,2))&lt;=DATE(2015,12,31),"少年女子乙组",IF(DATE(MID(D13,7,4),MID(D13,11,2),MID(D13,13,2))&lt;=DATE(2016,12,31),"少年女子丙组",IF(DATE(MID(D13,7,4),MID(D13,11,2),MID(D13,13,2))&lt;=DATE(2017,12,31),"少年女子丁组",IF(DATE(MID(D13,7,4),MID(D13,11,2),MID(D13,13,2))&lt;=DATE(2018,12,31),"少年女子戊组",IF(DATE(MID(D13,7,4),MID(D13,11,2),MID(D13,13,2))&lt;=DATE(2019,12,31),"儿童女子甲组",IF(DATE(MID(D13,7,4),MID(D13,11,2),MID(D13,13,2))&lt;=DATE(2020,12,31),"儿童女子乙组",IF(DATE(MID(D13,7,4),MID(D13,11,2),MID(D13,13,2))&lt;=DATE(2021,12,31),"儿童女子丙组","儿童女子丁组"))))))))))))),IF(DATE(MID(D13,7,4),MID(D13,11,2),MID(D13,13,2))&lt;=DATE(2007,12,31),"成年组",IF(DATE(MID(D13,7,4),MID(D13,11,2),MID(D13,13,2))&lt;=DATE(2009,12,31),"青年甲组",IF(DATE(MID(D13,7,4),MID(D13,11,2),MID(D13,13,2))&lt;=DATE(2011,12,31),"青年乙组",IF(DATE(MID(D13,7,4),MID(D13,11,2),MID(D13,13,2))&lt;=DATE(2012,12,31),"青年丙组",IF(DATE(MID(D13,7,4),MID(D13,11,2),MID(D13,13,2))&lt;=DATE(2013,12,31),"青年丁组",IF(DATE(MID(D13,7,4),MID(D13,11,2),MID(D13,13,2))&lt;=DATE(2014,12,31),"少年甲组",IF(DATE(MID(D13,7,4),MID(D13,11,2),MID(D13,13,2))&lt;=DATE(2015,12,31),"少年乙组",IF(DATE(MID(D13,7,4),MID(D13,11,2),MID(D13,13,2))&lt;=DATE(2016,12,31),"少年丙组",IF(DATE(MID(D13,7,4),MID(D13,11,2),MID(D13,13,2))&lt;=DATE(2017,12,31),"少年丁组",IF(DATE(MID(D13,7,4),MID(D13,11,2),MID(D13,13,2))&lt;=DATE(2018,12,31),"少年戊组",IF(DATE(MID(D13,7,4),MID(D13,11,2),MID(D13,13,2))&lt;=DATE(2019,12,31),"儿童甲组",IF(DATE(MID(D13,7,4),MID(D13,11,2),MID(D13,13,2))&lt;=DATE(2020,12,31),"儿童乙组",IF(DATE(MID(D13,7,4),MID(D13,11,2),MID(D13,13,2))&lt;=DATE(2021,12,31),"儿童丙组","儿童丁组"))))))))))))))))</f>
        <v/>
      </c>
      <c r="G13" s="6" t="n"/>
      <c r="H13" s="6" t="n"/>
      <c r="I13" s="6" t="n"/>
      <c r="J13" s="6" t="n"/>
      <c r="K13" s="6" t="n"/>
      <c r="L13" s="6" t="n"/>
      <c r="M13" s="6" t="n"/>
      <c r="N13" s="6" t="n"/>
    </row>
    <row r="14" ht="20" customHeight="1">
      <c r="A14" s="6" t="n">
        <v>5</v>
      </c>
      <c r="B14" s="6" t="n"/>
      <c r="C14" s="6" t="n"/>
      <c r="D14" s="7" t="n"/>
      <c r="E14" s="6">
        <f>IF(D14="","",TEXT(DATE(MID(D14,7,4),MID(D14,11,2),MID(D14,13,2)),"yyyy-mm-dd"))</f>
        <v/>
      </c>
      <c r="F14" s="6">
        <f>IF(D14="","",IF(C14="男",IF(DATE(MID(D14,7,4),MID(D14,11,2),MID(D14,13,2))&lt;=DATE(2007,12,31),"成年男子组",IF(DATE(MID(D14,7,4),MID(D14,11,2),MID(D14,13,2))&lt;=DATE(2009,12,31),"青年男子甲组",IF(DATE(MID(D14,7,4),MID(D14,11,2),MID(D14,13,2))&lt;=DATE(2011,12,31),"青年男子乙组",IF(DATE(MID(D14,7,4),MID(D14,11,2),MID(D14,13,2))&lt;=DATE(2012,12,31),"青年男子丙组",IF(DATE(MID(D14,7,4),MID(D14,11,2),MID(D14,13,2))&lt;=DATE(2013,12,31),"青年男子丁组",IF(DATE(MID(D14,7,4),MID(D14,11,2),MID(D14,13,2))&lt;=DATE(2014,12,31),"少年男子甲组",IF(DATE(MID(D14,7,4),MID(D14,11,2),MID(D14,13,2))&lt;=DATE(2015,12,31),"少年男子乙组",IF(DATE(MID(D14,7,4),MID(D14,11,2),MID(D14,13,2))&lt;=DATE(2016,12,31),"少年男子丙组",IF(DATE(MID(D14,7,4),MID(D14,11,2),MID(D14,13,2))&lt;=DATE(2017,12,31),"少年男子丁组",IF(DATE(MID(D14,7,4),MID(D14,11,2),MID(D14,13,2))&lt;=DATE(2018,12,31),"少年男子戊组",IF(DATE(MID(D14,7,4),MID(D14,11,2),MID(D14,13,2))&lt;=DATE(2019,12,31),"儿童男子甲组",IF(DATE(MID(D14,7,4),MID(D14,11,2),MID(D14,13,2))&lt;=DATE(2020,12,31),"儿童男子乙组",IF(DATE(MID(D14,7,4),MID(D14,11,2),MID(D14,13,2))&lt;=DATE(2021,12,31),"儿童男子丙组","儿童男子丁组"))))))))))))),IF(C14="女",IF(DATE(MID(D14,7,4),MID(D14,11,2),MID(D14,13,2))&lt;=DATE(2007,12,31),"成年女子组",IF(DATE(MID(D14,7,4),MID(D14,11,2),MID(D14,13,2))&lt;=DATE(2009,12,31),"青年女子甲组",IF(DATE(MID(D14,7,4),MID(D14,11,2),MID(D14,13,2))&lt;=DATE(2011,12,31),"青年女子乙组",IF(DATE(MID(D14,7,4),MID(D14,11,2),MID(D14,13,2))&lt;=DATE(2012,12,31),"青年女子丙组",IF(DATE(MID(D14,7,4),MID(D14,11,2),MID(D14,13,2))&lt;=DATE(2013,12,31),"青年女子丁组",IF(DATE(MID(D14,7,4),MID(D14,11,2),MID(D14,13,2))&lt;=DATE(2014,12,31),"少年女子甲组",IF(DATE(MID(D14,7,4),MID(D14,11,2),MID(D14,13,2))&lt;=DATE(2015,12,31),"少年女子乙组",IF(DATE(MID(D14,7,4),MID(D14,11,2),MID(D14,13,2))&lt;=DATE(2016,12,31),"少年女子丙组",IF(DATE(MID(D14,7,4),MID(D14,11,2),MID(D14,13,2))&lt;=DATE(2017,12,31),"少年女子丁组",IF(DATE(MID(D14,7,4),MID(D14,11,2),MID(D14,13,2))&lt;=DATE(2018,12,31),"少年女子戊组",IF(DATE(MID(D14,7,4),MID(D14,11,2),MID(D14,13,2))&lt;=DATE(2019,12,31),"儿童女子甲组",IF(DATE(MID(D14,7,4),MID(D14,11,2),MID(D14,13,2))&lt;=DATE(2020,12,31),"儿童女子乙组",IF(DATE(MID(D14,7,4),MID(D14,11,2),MID(D14,13,2))&lt;=DATE(2021,12,31),"儿童女子丙组","儿童女子丁组"))))))))))))),IF(DATE(MID(D14,7,4),MID(D14,11,2),MID(D14,13,2))&lt;=DATE(2007,12,31),"成年组",IF(DATE(MID(D14,7,4),MID(D14,11,2),MID(D14,13,2))&lt;=DATE(2009,12,31),"青年甲组",IF(DATE(MID(D14,7,4),MID(D14,11,2),MID(D14,13,2))&lt;=DATE(2011,12,31),"青年乙组",IF(DATE(MID(D14,7,4),MID(D14,11,2),MID(D14,13,2))&lt;=DATE(2012,12,31),"青年丙组",IF(DATE(MID(D14,7,4),MID(D14,11,2),MID(D14,13,2))&lt;=DATE(2013,12,31),"青年丁组",IF(DATE(MID(D14,7,4),MID(D14,11,2),MID(D14,13,2))&lt;=DATE(2014,12,31),"少年甲组",IF(DATE(MID(D14,7,4),MID(D14,11,2),MID(D14,13,2))&lt;=DATE(2015,12,31),"少年乙组",IF(DATE(MID(D14,7,4),MID(D14,11,2),MID(D14,13,2))&lt;=DATE(2016,12,31),"少年丙组",IF(DATE(MID(D14,7,4),MID(D14,11,2),MID(D14,13,2))&lt;=DATE(2017,12,31),"少年丁组",IF(DATE(MID(D14,7,4),MID(D14,11,2),MID(D14,13,2))&lt;=DATE(2018,12,31),"少年戊组",IF(DATE(MID(D14,7,4),MID(D14,11,2),MID(D14,13,2))&lt;=DATE(2019,12,31),"儿童甲组",IF(DATE(MID(D14,7,4),MID(D14,11,2),MID(D14,13,2))&lt;=DATE(2020,12,31),"儿童乙组",IF(DATE(MID(D14,7,4),MID(D14,11,2),MID(D14,13,2))&lt;=DATE(2021,12,31),"儿童丙组","儿童丁组"))))))))))))))))</f>
        <v/>
      </c>
      <c r="G14" s="6" t="n"/>
      <c r="H14" s="6" t="n"/>
      <c r="I14" s="6" t="n"/>
      <c r="J14" s="6" t="n"/>
      <c r="K14" s="6" t="n"/>
      <c r="L14" s="6" t="n"/>
      <c r="M14" s="6" t="n"/>
      <c r="N14" s="6" t="n"/>
    </row>
    <row r="15" ht="20" customHeight="1">
      <c r="A15" s="6" t="n">
        <v>6</v>
      </c>
      <c r="B15" s="6" t="n"/>
      <c r="C15" s="6" t="n"/>
      <c r="D15" s="7" t="n"/>
      <c r="E15" s="6">
        <f>IF(D15="","",TEXT(DATE(MID(D15,7,4),MID(D15,11,2),MID(D15,13,2)),"yyyy-mm-dd"))</f>
        <v/>
      </c>
      <c r="F15" s="6">
        <f>IF(D15="","",IF(C15="男",IF(DATE(MID(D15,7,4),MID(D15,11,2),MID(D15,13,2))&lt;=DATE(2007,12,31),"成年男子组",IF(DATE(MID(D15,7,4),MID(D15,11,2),MID(D15,13,2))&lt;=DATE(2009,12,31),"青年男子甲组",IF(DATE(MID(D15,7,4),MID(D15,11,2),MID(D15,13,2))&lt;=DATE(2011,12,31),"青年男子乙组",IF(DATE(MID(D15,7,4),MID(D15,11,2),MID(D15,13,2))&lt;=DATE(2012,12,31),"青年男子丙组",IF(DATE(MID(D15,7,4),MID(D15,11,2),MID(D15,13,2))&lt;=DATE(2013,12,31),"青年男子丁组",IF(DATE(MID(D15,7,4),MID(D15,11,2),MID(D15,13,2))&lt;=DATE(2014,12,31),"少年男子甲组",IF(DATE(MID(D15,7,4),MID(D15,11,2),MID(D15,13,2))&lt;=DATE(2015,12,31),"少年男子乙组",IF(DATE(MID(D15,7,4),MID(D15,11,2),MID(D15,13,2))&lt;=DATE(2016,12,31),"少年男子丙组",IF(DATE(MID(D15,7,4),MID(D15,11,2),MID(D15,13,2))&lt;=DATE(2017,12,31),"少年男子丁组",IF(DATE(MID(D15,7,4),MID(D15,11,2),MID(D15,13,2))&lt;=DATE(2018,12,31),"少年男子戊组",IF(DATE(MID(D15,7,4),MID(D15,11,2),MID(D15,13,2))&lt;=DATE(2019,12,31),"儿童男子甲组",IF(DATE(MID(D15,7,4),MID(D15,11,2),MID(D15,13,2))&lt;=DATE(2020,12,31),"儿童男子乙组",IF(DATE(MID(D15,7,4),MID(D15,11,2),MID(D15,13,2))&lt;=DATE(2021,12,31),"儿童男子丙组","儿童男子丁组"))))))))))))),IF(C15="女",IF(DATE(MID(D15,7,4),MID(D15,11,2),MID(D15,13,2))&lt;=DATE(2007,12,31),"成年女子组",IF(DATE(MID(D15,7,4),MID(D15,11,2),MID(D15,13,2))&lt;=DATE(2009,12,31),"青年女子甲组",IF(DATE(MID(D15,7,4),MID(D15,11,2),MID(D15,13,2))&lt;=DATE(2011,12,31),"青年女子乙组",IF(DATE(MID(D15,7,4),MID(D15,11,2),MID(D15,13,2))&lt;=DATE(2012,12,31),"青年女子丙组",IF(DATE(MID(D15,7,4),MID(D15,11,2),MID(D15,13,2))&lt;=DATE(2013,12,31),"青年女子丁组",IF(DATE(MID(D15,7,4),MID(D15,11,2),MID(D15,13,2))&lt;=DATE(2014,12,31),"少年女子甲组",IF(DATE(MID(D15,7,4),MID(D15,11,2),MID(D15,13,2))&lt;=DATE(2015,12,31),"少年女子乙组",IF(DATE(MID(D15,7,4),MID(D15,11,2),MID(D15,13,2))&lt;=DATE(2016,12,31),"少年女子丙组",IF(DATE(MID(D15,7,4),MID(D15,11,2),MID(D15,13,2))&lt;=DATE(2017,12,31),"少年女子丁组",IF(DATE(MID(D15,7,4),MID(D15,11,2),MID(D15,13,2))&lt;=DATE(2018,12,31),"少年女子戊组",IF(DATE(MID(D15,7,4),MID(D15,11,2),MID(D15,13,2))&lt;=DATE(2019,12,31),"儿童女子甲组",IF(DATE(MID(D15,7,4),MID(D15,11,2),MID(D15,13,2))&lt;=DATE(2020,12,31),"儿童女子乙组",IF(DATE(MID(D15,7,4),MID(D15,11,2),MID(D15,13,2))&lt;=DATE(2021,12,31),"儿童女子丙组","儿童女子丁组"))))))))))))),IF(DATE(MID(D15,7,4),MID(D15,11,2),MID(D15,13,2))&lt;=DATE(2007,12,31),"成年组",IF(DATE(MID(D15,7,4),MID(D15,11,2),MID(D15,13,2))&lt;=DATE(2009,12,31),"青年甲组",IF(DATE(MID(D15,7,4),MID(D15,11,2),MID(D15,13,2))&lt;=DATE(2011,12,31),"青年乙组",IF(DATE(MID(D15,7,4),MID(D15,11,2),MID(D15,13,2))&lt;=DATE(2012,12,31),"青年丙组",IF(DATE(MID(D15,7,4),MID(D15,11,2),MID(D15,13,2))&lt;=DATE(2013,12,31),"青年丁组",IF(DATE(MID(D15,7,4),MID(D15,11,2),MID(D15,13,2))&lt;=DATE(2014,12,31),"少年甲组",IF(DATE(MID(D15,7,4),MID(D15,11,2),MID(D15,13,2))&lt;=DATE(2015,12,31),"少年乙组",IF(DATE(MID(D15,7,4),MID(D15,11,2),MID(D15,13,2))&lt;=DATE(2016,12,31),"少年丙组",IF(DATE(MID(D15,7,4),MID(D15,11,2),MID(D15,13,2))&lt;=DATE(2017,12,31),"少年丁组",IF(DATE(MID(D15,7,4),MID(D15,11,2),MID(D15,13,2))&lt;=DATE(2018,12,31),"少年戊组",IF(DATE(MID(D15,7,4),MID(D15,11,2),MID(D15,13,2))&lt;=DATE(2019,12,31),"儿童甲组",IF(DATE(MID(D15,7,4),MID(D15,11,2),MID(D15,13,2))&lt;=DATE(2020,12,31),"儿童乙组",IF(DATE(MID(D15,7,4),MID(D15,11,2),MID(D15,13,2))&lt;=DATE(2021,12,31),"儿童丙组","儿童丁组"))))))))))))))))</f>
        <v/>
      </c>
      <c r="G15" s="6" t="n"/>
      <c r="H15" s="6" t="n"/>
      <c r="I15" s="6" t="n"/>
      <c r="J15" s="6" t="n"/>
      <c r="K15" s="6" t="n"/>
      <c r="L15" s="6" t="n"/>
      <c r="M15" s="6" t="n"/>
      <c r="N15" s="6" t="n"/>
    </row>
    <row r="16" ht="20" customHeight="1">
      <c r="A16" s="6" t="n">
        <v>7</v>
      </c>
      <c r="B16" s="6" t="n"/>
      <c r="C16" s="6" t="n"/>
      <c r="D16" s="7" t="n"/>
      <c r="E16" s="6">
        <f>IF(D16="","",TEXT(DATE(MID(D16,7,4),MID(D16,11,2),MID(D16,13,2)),"yyyy-mm-dd"))</f>
        <v/>
      </c>
      <c r="F16" s="6">
        <f>IF(D16="","",IF(C16="男",IF(DATE(MID(D16,7,4),MID(D16,11,2),MID(D16,13,2))&lt;=DATE(2007,12,31),"成年男子组",IF(DATE(MID(D16,7,4),MID(D16,11,2),MID(D16,13,2))&lt;=DATE(2009,12,31),"青年男子甲组",IF(DATE(MID(D16,7,4),MID(D16,11,2),MID(D16,13,2))&lt;=DATE(2011,12,31),"青年男子乙组",IF(DATE(MID(D16,7,4),MID(D16,11,2),MID(D16,13,2))&lt;=DATE(2012,12,31),"青年男子丙组",IF(DATE(MID(D16,7,4),MID(D16,11,2),MID(D16,13,2))&lt;=DATE(2013,12,31),"青年男子丁组",IF(DATE(MID(D16,7,4),MID(D16,11,2),MID(D16,13,2))&lt;=DATE(2014,12,31),"少年男子甲组",IF(DATE(MID(D16,7,4),MID(D16,11,2),MID(D16,13,2))&lt;=DATE(2015,12,31),"少年男子乙组",IF(DATE(MID(D16,7,4),MID(D16,11,2),MID(D16,13,2))&lt;=DATE(2016,12,31),"少年男子丙组",IF(DATE(MID(D16,7,4),MID(D16,11,2),MID(D16,13,2))&lt;=DATE(2017,12,31),"少年男子丁组",IF(DATE(MID(D16,7,4),MID(D16,11,2),MID(D16,13,2))&lt;=DATE(2018,12,31),"少年男子戊组",IF(DATE(MID(D16,7,4),MID(D16,11,2),MID(D16,13,2))&lt;=DATE(2019,12,31),"儿童男子甲组",IF(DATE(MID(D16,7,4),MID(D16,11,2),MID(D16,13,2))&lt;=DATE(2020,12,31),"儿童男子乙组",IF(DATE(MID(D16,7,4),MID(D16,11,2),MID(D16,13,2))&lt;=DATE(2021,12,31),"儿童男子丙组","儿童男子丁组"))))))))))))),IF(C16="女",IF(DATE(MID(D16,7,4),MID(D16,11,2),MID(D16,13,2))&lt;=DATE(2007,12,31),"成年女子组",IF(DATE(MID(D16,7,4),MID(D16,11,2),MID(D16,13,2))&lt;=DATE(2009,12,31),"青年女子甲组",IF(DATE(MID(D16,7,4),MID(D16,11,2),MID(D16,13,2))&lt;=DATE(2011,12,31),"青年女子乙组",IF(DATE(MID(D16,7,4),MID(D16,11,2),MID(D16,13,2))&lt;=DATE(2012,12,31),"青年女子丙组",IF(DATE(MID(D16,7,4),MID(D16,11,2),MID(D16,13,2))&lt;=DATE(2013,12,31),"青年女子丁组",IF(DATE(MID(D16,7,4),MID(D16,11,2),MID(D16,13,2))&lt;=DATE(2014,12,31),"少年女子甲组",IF(DATE(MID(D16,7,4),MID(D16,11,2),MID(D16,13,2))&lt;=DATE(2015,12,31),"少年女子乙组",IF(DATE(MID(D16,7,4),MID(D16,11,2),MID(D16,13,2))&lt;=DATE(2016,12,31),"少年女子丙组",IF(DATE(MID(D16,7,4),MID(D16,11,2),MID(D16,13,2))&lt;=DATE(2017,12,31),"少年女子丁组",IF(DATE(MID(D16,7,4),MID(D16,11,2),MID(D16,13,2))&lt;=DATE(2018,12,31),"少年女子戊组",IF(DATE(MID(D16,7,4),MID(D16,11,2),MID(D16,13,2))&lt;=DATE(2019,12,31),"儿童女子甲组",IF(DATE(MID(D16,7,4),MID(D16,11,2),MID(D16,13,2))&lt;=DATE(2020,12,31),"儿童女子乙组",IF(DATE(MID(D16,7,4),MID(D16,11,2),MID(D16,13,2))&lt;=DATE(2021,12,31),"儿童女子丙组","儿童女子丁组"))))))))))))),IF(DATE(MID(D16,7,4),MID(D16,11,2),MID(D16,13,2))&lt;=DATE(2007,12,31),"成年组",IF(DATE(MID(D16,7,4),MID(D16,11,2),MID(D16,13,2))&lt;=DATE(2009,12,31),"青年甲组",IF(DATE(MID(D16,7,4),MID(D16,11,2),MID(D16,13,2))&lt;=DATE(2011,12,31),"青年乙组",IF(DATE(MID(D16,7,4),MID(D16,11,2),MID(D16,13,2))&lt;=DATE(2012,12,31),"青年丙组",IF(DATE(MID(D16,7,4),MID(D16,11,2),MID(D16,13,2))&lt;=DATE(2013,12,31),"青年丁组",IF(DATE(MID(D16,7,4),MID(D16,11,2),MID(D16,13,2))&lt;=DATE(2014,12,31),"少年甲组",IF(DATE(MID(D16,7,4),MID(D16,11,2),MID(D16,13,2))&lt;=DATE(2015,12,31),"少年乙组",IF(DATE(MID(D16,7,4),MID(D16,11,2),MID(D16,13,2))&lt;=DATE(2016,12,31),"少年丙组",IF(DATE(MID(D16,7,4),MID(D16,11,2),MID(D16,13,2))&lt;=DATE(2017,12,31),"少年丁组",IF(DATE(MID(D16,7,4),MID(D16,11,2),MID(D16,13,2))&lt;=DATE(2018,12,31),"少年戊组",IF(DATE(MID(D16,7,4),MID(D16,11,2),MID(D16,13,2))&lt;=DATE(2019,12,31),"儿童甲组",IF(DATE(MID(D16,7,4),MID(D16,11,2),MID(D16,13,2))&lt;=DATE(2020,12,31),"儿童乙组",IF(DATE(MID(D16,7,4),MID(D16,11,2),MID(D16,13,2))&lt;=DATE(2021,12,31),"儿童丙组","儿童丁组"))))))))))))))))</f>
        <v/>
      </c>
      <c r="G16" s="6" t="n"/>
      <c r="H16" s="6" t="n"/>
      <c r="I16" s="6" t="n"/>
      <c r="J16" s="6" t="n"/>
      <c r="K16" s="6" t="n"/>
      <c r="L16" s="6" t="n"/>
      <c r="M16" s="6" t="n"/>
      <c r="N16" s="6" t="n"/>
    </row>
    <row r="17" ht="20" customHeight="1">
      <c r="A17" s="6" t="n">
        <v>8</v>
      </c>
      <c r="B17" s="6" t="n"/>
      <c r="C17" s="6" t="n"/>
      <c r="D17" s="7" t="n"/>
      <c r="E17" s="6">
        <f>IF(D17="","",TEXT(DATE(MID(D17,7,4),MID(D17,11,2),MID(D17,13,2)),"yyyy-mm-dd"))</f>
        <v/>
      </c>
      <c r="F17" s="6">
        <f>IF(D17="","",IF(C17="男",IF(DATE(MID(D17,7,4),MID(D17,11,2),MID(D17,13,2))&lt;=DATE(2007,12,31),"成年男子组",IF(DATE(MID(D17,7,4),MID(D17,11,2),MID(D17,13,2))&lt;=DATE(2009,12,31),"青年男子甲组",IF(DATE(MID(D17,7,4),MID(D17,11,2),MID(D17,13,2))&lt;=DATE(2011,12,31),"青年男子乙组",IF(DATE(MID(D17,7,4),MID(D17,11,2),MID(D17,13,2))&lt;=DATE(2012,12,31),"青年男子丙组",IF(DATE(MID(D17,7,4),MID(D17,11,2),MID(D17,13,2))&lt;=DATE(2013,12,31),"青年男子丁组",IF(DATE(MID(D17,7,4),MID(D17,11,2),MID(D17,13,2))&lt;=DATE(2014,12,31),"少年男子甲组",IF(DATE(MID(D17,7,4),MID(D17,11,2),MID(D17,13,2))&lt;=DATE(2015,12,31),"少年男子乙组",IF(DATE(MID(D17,7,4),MID(D17,11,2),MID(D17,13,2))&lt;=DATE(2016,12,31),"少年男子丙组",IF(DATE(MID(D17,7,4),MID(D17,11,2),MID(D17,13,2))&lt;=DATE(2017,12,31),"少年男子丁组",IF(DATE(MID(D17,7,4),MID(D17,11,2),MID(D17,13,2))&lt;=DATE(2018,12,31),"少年男子戊组",IF(DATE(MID(D17,7,4),MID(D17,11,2),MID(D17,13,2))&lt;=DATE(2019,12,31),"儿童男子甲组",IF(DATE(MID(D17,7,4),MID(D17,11,2),MID(D17,13,2))&lt;=DATE(2020,12,31),"儿童男子乙组",IF(DATE(MID(D17,7,4),MID(D17,11,2),MID(D17,13,2))&lt;=DATE(2021,12,31),"儿童男子丙组","儿童男子丁组"))))))))))))),IF(C17="女",IF(DATE(MID(D17,7,4),MID(D17,11,2),MID(D17,13,2))&lt;=DATE(2007,12,31),"成年女子组",IF(DATE(MID(D17,7,4),MID(D17,11,2),MID(D17,13,2))&lt;=DATE(2009,12,31),"青年女子甲组",IF(DATE(MID(D17,7,4),MID(D17,11,2),MID(D17,13,2))&lt;=DATE(2011,12,31),"青年女子乙组",IF(DATE(MID(D17,7,4),MID(D17,11,2),MID(D17,13,2))&lt;=DATE(2012,12,31),"青年女子丙组",IF(DATE(MID(D17,7,4),MID(D17,11,2),MID(D17,13,2))&lt;=DATE(2013,12,31),"青年女子丁组",IF(DATE(MID(D17,7,4),MID(D17,11,2),MID(D17,13,2))&lt;=DATE(2014,12,31),"少年女子甲组",IF(DATE(MID(D17,7,4),MID(D17,11,2),MID(D17,13,2))&lt;=DATE(2015,12,31),"少年女子乙组",IF(DATE(MID(D17,7,4),MID(D17,11,2),MID(D17,13,2))&lt;=DATE(2016,12,31),"少年女子丙组",IF(DATE(MID(D17,7,4),MID(D17,11,2),MID(D17,13,2))&lt;=DATE(2017,12,31),"少年女子丁组",IF(DATE(MID(D17,7,4),MID(D17,11,2),MID(D17,13,2))&lt;=DATE(2018,12,31),"少年女子戊组",IF(DATE(MID(D17,7,4),MID(D17,11,2),MID(D17,13,2))&lt;=DATE(2019,12,31),"儿童女子甲组",IF(DATE(MID(D17,7,4),MID(D17,11,2),MID(D17,13,2))&lt;=DATE(2020,12,31),"儿童女子乙组",IF(DATE(MID(D17,7,4),MID(D17,11,2),MID(D17,13,2))&lt;=DATE(2021,12,31),"儿童女子丙组","儿童女子丁组"))))))))))))),IF(DATE(MID(D17,7,4),MID(D17,11,2),MID(D17,13,2))&lt;=DATE(2007,12,31),"成年组",IF(DATE(MID(D17,7,4),MID(D17,11,2),MID(D17,13,2))&lt;=DATE(2009,12,31),"青年甲组",IF(DATE(MID(D17,7,4),MID(D17,11,2),MID(D17,13,2))&lt;=DATE(2011,12,31),"青年乙组",IF(DATE(MID(D17,7,4),MID(D17,11,2),MID(D17,13,2))&lt;=DATE(2012,12,31),"青年丙组",IF(DATE(MID(D17,7,4),MID(D17,11,2),MID(D17,13,2))&lt;=DATE(2013,12,31),"青年丁组",IF(DATE(MID(D17,7,4),MID(D17,11,2),MID(D17,13,2))&lt;=DATE(2014,12,31),"少年甲组",IF(DATE(MID(D17,7,4),MID(D17,11,2),MID(D17,13,2))&lt;=DATE(2015,12,31),"少年乙组",IF(DATE(MID(D17,7,4),MID(D17,11,2),MID(D17,13,2))&lt;=DATE(2016,12,31),"少年丙组",IF(DATE(MID(D17,7,4),MID(D17,11,2),MID(D17,13,2))&lt;=DATE(2017,12,31),"少年丁组",IF(DATE(MID(D17,7,4),MID(D17,11,2),MID(D17,13,2))&lt;=DATE(2018,12,31),"少年戊组",IF(DATE(MID(D17,7,4),MID(D17,11,2),MID(D17,13,2))&lt;=DATE(2019,12,31),"儿童甲组",IF(DATE(MID(D17,7,4),MID(D17,11,2),MID(D17,13,2))&lt;=DATE(2020,12,31),"儿童乙组",IF(DATE(MID(D17,7,4),MID(D17,11,2),MID(D17,13,2))&lt;=DATE(2021,12,31),"儿童丙组","儿童丁组"))))))))))))))))</f>
        <v/>
      </c>
      <c r="G17" s="6" t="n"/>
      <c r="H17" s="6" t="n"/>
      <c r="I17" s="6" t="n"/>
      <c r="J17" s="6" t="n"/>
      <c r="K17" s="6" t="n"/>
      <c r="L17" s="6" t="n"/>
      <c r="M17" s="6" t="n"/>
      <c r="N17" s="6" t="n"/>
    </row>
    <row r="18" ht="20" customHeight="1">
      <c r="A18" s="6" t="n">
        <v>9</v>
      </c>
      <c r="B18" s="6" t="n"/>
      <c r="C18" s="6" t="n"/>
      <c r="D18" s="7" t="n"/>
      <c r="E18" s="6">
        <f>IF(D18="","",TEXT(DATE(MID(D18,7,4),MID(D18,11,2),MID(D18,13,2)),"yyyy-mm-dd"))</f>
        <v/>
      </c>
      <c r="F18" s="6">
        <f>IF(D18="","",IF(C18="男",IF(DATE(MID(D18,7,4),MID(D18,11,2),MID(D18,13,2))&lt;=DATE(2007,12,31),"成年男子组",IF(DATE(MID(D18,7,4),MID(D18,11,2),MID(D18,13,2))&lt;=DATE(2009,12,31),"青年男子甲组",IF(DATE(MID(D18,7,4),MID(D18,11,2),MID(D18,13,2))&lt;=DATE(2011,12,31),"青年男子乙组",IF(DATE(MID(D18,7,4),MID(D18,11,2),MID(D18,13,2))&lt;=DATE(2012,12,31),"青年男子丙组",IF(DATE(MID(D18,7,4),MID(D18,11,2),MID(D18,13,2))&lt;=DATE(2013,12,31),"青年男子丁组",IF(DATE(MID(D18,7,4),MID(D18,11,2),MID(D18,13,2))&lt;=DATE(2014,12,31),"少年男子甲组",IF(DATE(MID(D18,7,4),MID(D18,11,2),MID(D18,13,2))&lt;=DATE(2015,12,31),"少年男子乙组",IF(DATE(MID(D18,7,4),MID(D18,11,2),MID(D18,13,2))&lt;=DATE(2016,12,31),"少年男子丙组",IF(DATE(MID(D18,7,4),MID(D18,11,2),MID(D18,13,2))&lt;=DATE(2017,12,31),"少年男子丁组",IF(DATE(MID(D18,7,4),MID(D18,11,2),MID(D18,13,2))&lt;=DATE(2018,12,31),"少年男子戊组",IF(DATE(MID(D18,7,4),MID(D18,11,2),MID(D18,13,2))&lt;=DATE(2019,12,31),"儿童男子甲组",IF(DATE(MID(D18,7,4),MID(D18,11,2),MID(D18,13,2))&lt;=DATE(2020,12,31),"儿童男子乙组",IF(DATE(MID(D18,7,4),MID(D18,11,2),MID(D18,13,2))&lt;=DATE(2021,12,31),"儿童男子丙组","儿童男子丁组"))))))))))))),IF(C18="女",IF(DATE(MID(D18,7,4),MID(D18,11,2),MID(D18,13,2))&lt;=DATE(2007,12,31),"成年女子组",IF(DATE(MID(D18,7,4),MID(D18,11,2),MID(D18,13,2))&lt;=DATE(2009,12,31),"青年女子甲组",IF(DATE(MID(D18,7,4),MID(D18,11,2),MID(D18,13,2))&lt;=DATE(2011,12,31),"青年女子乙组",IF(DATE(MID(D18,7,4),MID(D18,11,2),MID(D18,13,2))&lt;=DATE(2012,12,31),"青年女子丙组",IF(DATE(MID(D18,7,4),MID(D18,11,2),MID(D18,13,2))&lt;=DATE(2013,12,31),"青年女子丁组",IF(DATE(MID(D18,7,4),MID(D18,11,2),MID(D18,13,2))&lt;=DATE(2014,12,31),"少年女子甲组",IF(DATE(MID(D18,7,4),MID(D18,11,2),MID(D18,13,2))&lt;=DATE(2015,12,31),"少年女子乙组",IF(DATE(MID(D18,7,4),MID(D18,11,2),MID(D18,13,2))&lt;=DATE(2016,12,31),"少年女子丙组",IF(DATE(MID(D18,7,4),MID(D18,11,2),MID(D18,13,2))&lt;=DATE(2017,12,31),"少年女子丁组",IF(DATE(MID(D18,7,4),MID(D18,11,2),MID(D18,13,2))&lt;=DATE(2018,12,31),"少年女子戊组",IF(DATE(MID(D18,7,4),MID(D18,11,2),MID(D18,13,2))&lt;=DATE(2019,12,31),"儿童女子甲组",IF(DATE(MID(D18,7,4),MID(D18,11,2),MID(D18,13,2))&lt;=DATE(2020,12,31),"儿童女子乙组",IF(DATE(MID(D18,7,4),MID(D18,11,2),MID(D18,13,2))&lt;=DATE(2021,12,31),"儿童女子丙组","儿童女子丁组"))))))))))))),IF(DATE(MID(D18,7,4),MID(D18,11,2),MID(D18,13,2))&lt;=DATE(2007,12,31),"成年组",IF(DATE(MID(D18,7,4),MID(D18,11,2),MID(D18,13,2))&lt;=DATE(2009,12,31),"青年甲组",IF(DATE(MID(D18,7,4),MID(D18,11,2),MID(D18,13,2))&lt;=DATE(2011,12,31),"青年乙组",IF(DATE(MID(D18,7,4),MID(D18,11,2),MID(D18,13,2))&lt;=DATE(2012,12,31),"青年丙组",IF(DATE(MID(D18,7,4),MID(D18,11,2),MID(D18,13,2))&lt;=DATE(2013,12,31),"青年丁组",IF(DATE(MID(D18,7,4),MID(D18,11,2),MID(D18,13,2))&lt;=DATE(2014,12,31),"少年甲组",IF(DATE(MID(D18,7,4),MID(D18,11,2),MID(D18,13,2))&lt;=DATE(2015,12,31),"少年乙组",IF(DATE(MID(D18,7,4),MID(D18,11,2),MID(D18,13,2))&lt;=DATE(2016,12,31),"少年丙组",IF(DATE(MID(D18,7,4),MID(D18,11,2),MID(D18,13,2))&lt;=DATE(2017,12,31),"少年丁组",IF(DATE(MID(D18,7,4),MID(D18,11,2),MID(D18,13,2))&lt;=DATE(2018,12,31),"少年戊组",IF(DATE(MID(D18,7,4),MID(D18,11,2),MID(D18,13,2))&lt;=DATE(2019,12,31),"儿童甲组",IF(DATE(MID(D18,7,4),MID(D18,11,2),MID(D18,13,2))&lt;=DATE(2020,12,31),"儿童乙组",IF(DATE(MID(D18,7,4),MID(D18,11,2),MID(D18,13,2))&lt;=DATE(2021,12,31),"儿童丙组","儿童丁组"))))))))))))))))</f>
        <v/>
      </c>
      <c r="G18" s="6" t="n"/>
      <c r="H18" s="6" t="n"/>
      <c r="I18" s="6" t="n"/>
      <c r="J18" s="6" t="n"/>
      <c r="K18" s="6" t="n"/>
      <c r="L18" s="6" t="n"/>
      <c r="M18" s="6" t="n"/>
      <c r="N18" s="6" t="n"/>
    </row>
    <row r="19" ht="20" customHeight="1">
      <c r="A19" s="6" t="n">
        <v>10</v>
      </c>
      <c r="B19" s="6" t="n"/>
      <c r="C19" s="6" t="n"/>
      <c r="D19" s="7" t="n"/>
      <c r="E19" s="6">
        <f>IF(D19="","",TEXT(DATE(MID(D19,7,4),MID(D19,11,2),MID(D19,13,2)),"yyyy-mm-dd"))</f>
        <v/>
      </c>
      <c r="F19" s="6">
        <f>IF(D19="","",IF(C19="男",IF(DATE(MID(D19,7,4),MID(D19,11,2),MID(D19,13,2))&lt;=DATE(2007,12,31),"成年男子组",IF(DATE(MID(D19,7,4),MID(D19,11,2),MID(D19,13,2))&lt;=DATE(2009,12,31),"青年男子甲组",IF(DATE(MID(D19,7,4),MID(D19,11,2),MID(D19,13,2))&lt;=DATE(2011,12,31),"青年男子乙组",IF(DATE(MID(D19,7,4),MID(D19,11,2),MID(D19,13,2))&lt;=DATE(2012,12,31),"青年男子丙组",IF(DATE(MID(D19,7,4),MID(D19,11,2),MID(D19,13,2))&lt;=DATE(2013,12,31),"青年男子丁组",IF(DATE(MID(D19,7,4),MID(D19,11,2),MID(D19,13,2))&lt;=DATE(2014,12,31),"少年男子甲组",IF(DATE(MID(D19,7,4),MID(D19,11,2),MID(D19,13,2))&lt;=DATE(2015,12,31),"少年男子乙组",IF(DATE(MID(D19,7,4),MID(D19,11,2),MID(D19,13,2))&lt;=DATE(2016,12,31),"少年男子丙组",IF(DATE(MID(D19,7,4),MID(D19,11,2),MID(D19,13,2))&lt;=DATE(2017,12,31),"少年男子丁组",IF(DATE(MID(D19,7,4),MID(D19,11,2),MID(D19,13,2))&lt;=DATE(2018,12,31),"少年男子戊组",IF(DATE(MID(D19,7,4),MID(D19,11,2),MID(D19,13,2))&lt;=DATE(2019,12,31),"儿童男子甲组",IF(DATE(MID(D19,7,4),MID(D19,11,2),MID(D19,13,2))&lt;=DATE(2020,12,31),"儿童男子乙组",IF(DATE(MID(D19,7,4),MID(D19,11,2),MID(D19,13,2))&lt;=DATE(2021,12,31),"儿童男子丙组","儿童男子丁组"))))))))))))),IF(C19="女",IF(DATE(MID(D19,7,4),MID(D19,11,2),MID(D19,13,2))&lt;=DATE(2007,12,31),"成年女子组",IF(DATE(MID(D19,7,4),MID(D19,11,2),MID(D19,13,2))&lt;=DATE(2009,12,31),"青年女子甲组",IF(DATE(MID(D19,7,4),MID(D19,11,2),MID(D19,13,2))&lt;=DATE(2011,12,31),"青年女子乙组",IF(DATE(MID(D19,7,4),MID(D19,11,2),MID(D19,13,2))&lt;=DATE(2012,12,31),"青年女子丙组",IF(DATE(MID(D19,7,4),MID(D19,11,2),MID(D19,13,2))&lt;=DATE(2013,12,31),"青年女子丁组",IF(DATE(MID(D19,7,4),MID(D19,11,2),MID(D19,13,2))&lt;=DATE(2014,12,31),"少年女子甲组",IF(DATE(MID(D19,7,4),MID(D19,11,2),MID(D19,13,2))&lt;=DATE(2015,12,31),"少年女子乙组",IF(DATE(MID(D19,7,4),MID(D19,11,2),MID(D19,13,2))&lt;=DATE(2016,12,31),"少年女子丙组",IF(DATE(MID(D19,7,4),MID(D19,11,2),MID(D19,13,2))&lt;=DATE(2017,12,31),"少年女子丁组",IF(DATE(MID(D19,7,4),MID(D19,11,2),MID(D19,13,2))&lt;=DATE(2018,12,31),"少年女子戊组",IF(DATE(MID(D19,7,4),MID(D19,11,2),MID(D19,13,2))&lt;=DATE(2019,12,31),"儿童女子甲组",IF(DATE(MID(D19,7,4),MID(D19,11,2),MID(D19,13,2))&lt;=DATE(2020,12,31),"儿童女子乙组",IF(DATE(MID(D19,7,4),MID(D19,11,2),MID(D19,13,2))&lt;=DATE(2021,12,31),"儿童女子丙组","儿童女子丁组"))))))))))))),IF(DATE(MID(D19,7,4),MID(D19,11,2),MID(D19,13,2))&lt;=DATE(2007,12,31),"成年组",IF(DATE(MID(D19,7,4),MID(D19,11,2),MID(D19,13,2))&lt;=DATE(2009,12,31),"青年甲组",IF(DATE(MID(D19,7,4),MID(D19,11,2),MID(D19,13,2))&lt;=DATE(2011,12,31),"青年乙组",IF(DATE(MID(D19,7,4),MID(D19,11,2),MID(D19,13,2))&lt;=DATE(2012,12,31),"青年丙组",IF(DATE(MID(D19,7,4),MID(D19,11,2),MID(D19,13,2))&lt;=DATE(2013,12,31),"青年丁组",IF(DATE(MID(D19,7,4),MID(D19,11,2),MID(D19,13,2))&lt;=DATE(2014,12,31),"少年甲组",IF(DATE(MID(D19,7,4),MID(D19,11,2),MID(D19,13,2))&lt;=DATE(2015,12,31),"少年乙组",IF(DATE(MID(D19,7,4),MID(D19,11,2),MID(D19,13,2))&lt;=DATE(2016,12,31),"少年丙组",IF(DATE(MID(D19,7,4),MID(D19,11,2),MID(D19,13,2))&lt;=DATE(2017,12,31),"少年丁组",IF(DATE(MID(D19,7,4),MID(D19,11,2),MID(D19,13,2))&lt;=DATE(2018,12,31),"少年戊组",IF(DATE(MID(D19,7,4),MID(D19,11,2),MID(D19,13,2))&lt;=DATE(2019,12,31),"儿童甲组",IF(DATE(MID(D19,7,4),MID(D19,11,2),MID(D19,13,2))&lt;=DATE(2020,12,31),"儿童乙组",IF(DATE(MID(D19,7,4),MID(D19,11,2),MID(D19,13,2))&lt;=DATE(2021,12,31),"儿童丙组","儿童丁组"))))))))))))))))</f>
        <v/>
      </c>
      <c r="G19" s="6" t="n"/>
      <c r="H19" s="6" t="n"/>
      <c r="I19" s="6" t="n"/>
      <c r="J19" s="6" t="n"/>
      <c r="K19" s="6" t="n"/>
      <c r="L19" s="6" t="n"/>
      <c r="M19" s="6" t="n"/>
      <c r="N19" s="6" t="n"/>
    </row>
    <row r="20" ht="20" customHeight="1">
      <c r="A20" s="6" t="n">
        <v>11</v>
      </c>
      <c r="B20" s="6" t="n"/>
      <c r="C20" s="6" t="n"/>
      <c r="D20" s="7" t="n"/>
      <c r="E20" s="6">
        <f>IF(D20="","",TEXT(DATE(MID(D20,7,4),MID(D20,11,2),MID(D20,13,2)),"yyyy-mm-dd"))</f>
        <v/>
      </c>
      <c r="F20" s="6">
        <f>IF(D20="","",IF(C20="男",IF(DATE(MID(D20,7,4),MID(D20,11,2),MID(D20,13,2))&lt;=DATE(2007,12,31),"成年男子组",IF(DATE(MID(D20,7,4),MID(D20,11,2),MID(D20,13,2))&lt;=DATE(2009,12,31),"青年男子甲组",IF(DATE(MID(D20,7,4),MID(D20,11,2),MID(D20,13,2))&lt;=DATE(2011,12,31),"青年男子乙组",IF(DATE(MID(D20,7,4),MID(D20,11,2),MID(D20,13,2))&lt;=DATE(2012,12,31),"青年男子丙组",IF(DATE(MID(D20,7,4),MID(D20,11,2),MID(D20,13,2))&lt;=DATE(2013,12,31),"青年男子丁组",IF(DATE(MID(D20,7,4),MID(D20,11,2),MID(D20,13,2))&lt;=DATE(2014,12,31),"少年男子甲组",IF(DATE(MID(D20,7,4),MID(D20,11,2),MID(D20,13,2))&lt;=DATE(2015,12,31),"少年男子乙组",IF(DATE(MID(D20,7,4),MID(D20,11,2),MID(D20,13,2))&lt;=DATE(2016,12,31),"少年男子丙组",IF(DATE(MID(D20,7,4),MID(D20,11,2),MID(D20,13,2))&lt;=DATE(2017,12,31),"少年男子丁组",IF(DATE(MID(D20,7,4),MID(D20,11,2),MID(D20,13,2))&lt;=DATE(2018,12,31),"少年男子戊组",IF(DATE(MID(D20,7,4),MID(D20,11,2),MID(D20,13,2))&lt;=DATE(2019,12,31),"儿童男子甲组",IF(DATE(MID(D20,7,4),MID(D20,11,2),MID(D20,13,2))&lt;=DATE(2020,12,31),"儿童男子乙组",IF(DATE(MID(D20,7,4),MID(D20,11,2),MID(D20,13,2))&lt;=DATE(2021,12,31),"儿童男子丙组","儿童男子丁组"))))))))))))),IF(C20="女",IF(DATE(MID(D20,7,4),MID(D20,11,2),MID(D20,13,2))&lt;=DATE(2007,12,31),"成年女子组",IF(DATE(MID(D20,7,4),MID(D20,11,2),MID(D20,13,2))&lt;=DATE(2009,12,31),"青年女子甲组",IF(DATE(MID(D20,7,4),MID(D20,11,2),MID(D20,13,2))&lt;=DATE(2011,12,31),"青年女子乙组",IF(DATE(MID(D20,7,4),MID(D20,11,2),MID(D20,13,2))&lt;=DATE(2012,12,31),"青年女子丙组",IF(DATE(MID(D20,7,4),MID(D20,11,2),MID(D20,13,2))&lt;=DATE(2013,12,31),"青年女子丁组",IF(DATE(MID(D20,7,4),MID(D20,11,2),MID(D20,13,2))&lt;=DATE(2014,12,31),"少年女子甲组",IF(DATE(MID(D20,7,4),MID(D20,11,2),MID(D20,13,2))&lt;=DATE(2015,12,31),"少年女子乙组",IF(DATE(MID(D20,7,4),MID(D20,11,2),MID(D20,13,2))&lt;=DATE(2016,12,31),"少年女子丙组",IF(DATE(MID(D20,7,4),MID(D20,11,2),MID(D20,13,2))&lt;=DATE(2017,12,31),"少年女子丁组",IF(DATE(MID(D20,7,4),MID(D20,11,2),MID(D20,13,2))&lt;=DATE(2018,12,31),"少年女子戊组",IF(DATE(MID(D20,7,4),MID(D20,11,2),MID(D20,13,2))&lt;=DATE(2019,12,31),"儿童女子甲组",IF(DATE(MID(D20,7,4),MID(D20,11,2),MID(D20,13,2))&lt;=DATE(2020,12,31),"儿童女子乙组",IF(DATE(MID(D20,7,4),MID(D20,11,2),MID(D20,13,2))&lt;=DATE(2021,12,31),"儿童女子丙组","儿童女子丁组"))))))))))))),IF(DATE(MID(D20,7,4),MID(D20,11,2),MID(D20,13,2))&lt;=DATE(2007,12,31),"成年组",IF(DATE(MID(D20,7,4),MID(D20,11,2),MID(D20,13,2))&lt;=DATE(2009,12,31),"青年甲组",IF(DATE(MID(D20,7,4),MID(D20,11,2),MID(D20,13,2))&lt;=DATE(2011,12,31),"青年乙组",IF(DATE(MID(D20,7,4),MID(D20,11,2),MID(D20,13,2))&lt;=DATE(2012,12,31),"青年丙组",IF(DATE(MID(D20,7,4),MID(D20,11,2),MID(D20,13,2))&lt;=DATE(2013,12,31),"青年丁组",IF(DATE(MID(D20,7,4),MID(D20,11,2),MID(D20,13,2))&lt;=DATE(2014,12,31),"少年甲组",IF(DATE(MID(D20,7,4),MID(D20,11,2),MID(D20,13,2))&lt;=DATE(2015,12,31),"少年乙组",IF(DATE(MID(D20,7,4),MID(D20,11,2),MID(D20,13,2))&lt;=DATE(2016,12,31),"少年丙组",IF(DATE(MID(D20,7,4),MID(D20,11,2),MID(D20,13,2))&lt;=DATE(2017,12,31),"少年丁组",IF(DATE(MID(D20,7,4),MID(D20,11,2),MID(D20,13,2))&lt;=DATE(2018,12,31),"少年戊组",IF(DATE(MID(D20,7,4),MID(D20,11,2),MID(D20,13,2))&lt;=DATE(2019,12,31),"儿童甲组",IF(DATE(MID(D20,7,4),MID(D20,11,2),MID(D20,13,2))&lt;=DATE(2020,12,31),"儿童乙组",IF(DATE(MID(D20,7,4),MID(D20,11,2),MID(D20,13,2))&lt;=DATE(2021,12,31),"儿童丙组","儿童丁组"))))))))))))))))</f>
        <v/>
      </c>
      <c r="G20" s="6" t="n"/>
      <c r="H20" s="6" t="n"/>
      <c r="I20" s="6" t="n"/>
      <c r="J20" s="6" t="n"/>
      <c r="K20" s="6" t="n"/>
      <c r="L20" s="6" t="n"/>
      <c r="M20" s="6" t="n"/>
      <c r="N20" s="6" t="n"/>
    </row>
    <row r="21" ht="20" customHeight="1">
      <c r="A21" s="6" t="n">
        <v>12</v>
      </c>
      <c r="B21" s="6" t="n"/>
      <c r="C21" s="6" t="n"/>
      <c r="D21" s="7" t="n"/>
      <c r="E21" s="6">
        <f>IF(D21="","",TEXT(DATE(MID(D21,7,4),MID(D21,11,2),MID(D21,13,2)),"yyyy-mm-dd"))</f>
        <v/>
      </c>
      <c r="F21" s="6">
        <f>IF(D21="","",IF(C21="男",IF(DATE(MID(D21,7,4),MID(D21,11,2),MID(D21,13,2))&lt;=DATE(2007,12,31),"成年男子组",IF(DATE(MID(D21,7,4),MID(D21,11,2),MID(D21,13,2))&lt;=DATE(2009,12,31),"青年男子甲组",IF(DATE(MID(D21,7,4),MID(D21,11,2),MID(D21,13,2))&lt;=DATE(2011,12,31),"青年男子乙组",IF(DATE(MID(D21,7,4),MID(D21,11,2),MID(D21,13,2))&lt;=DATE(2012,12,31),"青年男子丙组",IF(DATE(MID(D21,7,4),MID(D21,11,2),MID(D21,13,2))&lt;=DATE(2013,12,31),"青年男子丁组",IF(DATE(MID(D21,7,4),MID(D21,11,2),MID(D21,13,2))&lt;=DATE(2014,12,31),"少年男子甲组",IF(DATE(MID(D21,7,4),MID(D21,11,2),MID(D21,13,2))&lt;=DATE(2015,12,31),"少年男子乙组",IF(DATE(MID(D21,7,4),MID(D21,11,2),MID(D21,13,2))&lt;=DATE(2016,12,31),"少年男子丙组",IF(DATE(MID(D21,7,4),MID(D21,11,2),MID(D21,13,2))&lt;=DATE(2017,12,31),"少年男子丁组",IF(DATE(MID(D21,7,4),MID(D21,11,2),MID(D21,13,2))&lt;=DATE(2018,12,31),"少年男子戊组",IF(DATE(MID(D21,7,4),MID(D21,11,2),MID(D21,13,2))&lt;=DATE(2019,12,31),"儿童男子甲组",IF(DATE(MID(D21,7,4),MID(D21,11,2),MID(D21,13,2))&lt;=DATE(2020,12,31),"儿童男子乙组",IF(DATE(MID(D21,7,4),MID(D21,11,2),MID(D21,13,2))&lt;=DATE(2021,12,31),"儿童男子丙组","儿童男子丁组"))))))))))))),IF(C21="女",IF(DATE(MID(D21,7,4),MID(D21,11,2),MID(D21,13,2))&lt;=DATE(2007,12,31),"成年女子组",IF(DATE(MID(D21,7,4),MID(D21,11,2),MID(D21,13,2))&lt;=DATE(2009,12,31),"青年女子甲组",IF(DATE(MID(D21,7,4),MID(D21,11,2),MID(D21,13,2))&lt;=DATE(2011,12,31),"青年女子乙组",IF(DATE(MID(D21,7,4),MID(D21,11,2),MID(D21,13,2))&lt;=DATE(2012,12,31),"青年女子丙组",IF(DATE(MID(D21,7,4),MID(D21,11,2),MID(D21,13,2))&lt;=DATE(2013,12,31),"青年女子丁组",IF(DATE(MID(D21,7,4),MID(D21,11,2),MID(D21,13,2))&lt;=DATE(2014,12,31),"少年女子甲组",IF(DATE(MID(D21,7,4),MID(D21,11,2),MID(D21,13,2))&lt;=DATE(2015,12,31),"少年女子乙组",IF(DATE(MID(D21,7,4),MID(D21,11,2),MID(D21,13,2))&lt;=DATE(2016,12,31),"少年女子丙组",IF(DATE(MID(D21,7,4),MID(D21,11,2),MID(D21,13,2))&lt;=DATE(2017,12,31),"少年女子丁组",IF(DATE(MID(D21,7,4),MID(D21,11,2),MID(D21,13,2))&lt;=DATE(2018,12,31),"少年女子戊组",IF(DATE(MID(D21,7,4),MID(D21,11,2),MID(D21,13,2))&lt;=DATE(2019,12,31),"儿童女子甲组",IF(DATE(MID(D21,7,4),MID(D21,11,2),MID(D21,13,2))&lt;=DATE(2020,12,31),"儿童女子乙组",IF(DATE(MID(D21,7,4),MID(D21,11,2),MID(D21,13,2))&lt;=DATE(2021,12,31),"儿童女子丙组","儿童女子丁组"))))))))))))),IF(DATE(MID(D21,7,4),MID(D21,11,2),MID(D21,13,2))&lt;=DATE(2007,12,31),"成年组",IF(DATE(MID(D21,7,4),MID(D21,11,2),MID(D21,13,2))&lt;=DATE(2009,12,31),"青年甲组",IF(DATE(MID(D21,7,4),MID(D21,11,2),MID(D21,13,2))&lt;=DATE(2011,12,31),"青年乙组",IF(DATE(MID(D21,7,4),MID(D21,11,2),MID(D21,13,2))&lt;=DATE(2012,12,31),"青年丙组",IF(DATE(MID(D21,7,4),MID(D21,11,2),MID(D21,13,2))&lt;=DATE(2013,12,31),"青年丁组",IF(DATE(MID(D21,7,4),MID(D21,11,2),MID(D21,13,2))&lt;=DATE(2014,12,31),"少年甲组",IF(DATE(MID(D21,7,4),MID(D21,11,2),MID(D21,13,2))&lt;=DATE(2015,12,31),"少年乙组",IF(DATE(MID(D21,7,4),MID(D21,11,2),MID(D21,13,2))&lt;=DATE(2016,12,31),"少年丙组",IF(DATE(MID(D21,7,4),MID(D21,11,2),MID(D21,13,2))&lt;=DATE(2017,12,31),"少年丁组",IF(DATE(MID(D21,7,4),MID(D21,11,2),MID(D21,13,2))&lt;=DATE(2018,12,31),"少年戊组",IF(DATE(MID(D21,7,4),MID(D21,11,2),MID(D21,13,2))&lt;=DATE(2019,12,31),"儿童甲组",IF(DATE(MID(D21,7,4),MID(D21,11,2),MID(D21,13,2))&lt;=DATE(2020,12,31),"儿童乙组",IF(DATE(MID(D21,7,4),MID(D21,11,2),MID(D21,13,2))&lt;=DATE(2021,12,31),"儿童丙组","儿童丁组"))))))))))))))))</f>
        <v/>
      </c>
      <c r="G21" s="6" t="n"/>
      <c r="H21" s="6" t="n"/>
      <c r="I21" s="6" t="n"/>
      <c r="J21" s="6" t="n"/>
      <c r="K21" s="6" t="n"/>
      <c r="L21" s="6" t="n"/>
      <c r="M21" s="6" t="n"/>
      <c r="N21" s="6" t="n"/>
    </row>
    <row r="22" ht="20" customHeight="1">
      <c r="A22" s="6" t="n">
        <v>13</v>
      </c>
      <c r="B22" s="6" t="n"/>
      <c r="C22" s="6" t="n"/>
      <c r="D22" s="7" t="n"/>
      <c r="E22" s="6">
        <f>IF(D22="","",TEXT(DATE(MID(D22,7,4),MID(D22,11,2),MID(D22,13,2)),"yyyy-mm-dd"))</f>
        <v/>
      </c>
      <c r="F22" s="6">
        <f>IF(D22="","",IF(C22="男",IF(DATE(MID(D22,7,4),MID(D22,11,2),MID(D22,13,2))&lt;=DATE(2007,12,31),"成年男子组",IF(DATE(MID(D22,7,4),MID(D22,11,2),MID(D22,13,2))&lt;=DATE(2009,12,31),"青年男子甲组",IF(DATE(MID(D22,7,4),MID(D22,11,2),MID(D22,13,2))&lt;=DATE(2011,12,31),"青年男子乙组",IF(DATE(MID(D22,7,4),MID(D22,11,2),MID(D22,13,2))&lt;=DATE(2012,12,31),"青年男子丙组",IF(DATE(MID(D22,7,4),MID(D22,11,2),MID(D22,13,2))&lt;=DATE(2013,12,31),"青年男子丁组",IF(DATE(MID(D22,7,4),MID(D22,11,2),MID(D22,13,2))&lt;=DATE(2014,12,31),"少年男子甲组",IF(DATE(MID(D22,7,4),MID(D22,11,2),MID(D22,13,2))&lt;=DATE(2015,12,31),"少年男子乙组",IF(DATE(MID(D22,7,4),MID(D22,11,2),MID(D22,13,2))&lt;=DATE(2016,12,31),"少年男子丙组",IF(DATE(MID(D22,7,4),MID(D22,11,2),MID(D22,13,2))&lt;=DATE(2017,12,31),"少年男子丁组",IF(DATE(MID(D22,7,4),MID(D22,11,2),MID(D22,13,2))&lt;=DATE(2018,12,31),"少年男子戊组",IF(DATE(MID(D22,7,4),MID(D22,11,2),MID(D22,13,2))&lt;=DATE(2019,12,31),"儿童男子甲组",IF(DATE(MID(D22,7,4),MID(D22,11,2),MID(D22,13,2))&lt;=DATE(2020,12,31),"儿童男子乙组",IF(DATE(MID(D22,7,4),MID(D22,11,2),MID(D22,13,2))&lt;=DATE(2021,12,31),"儿童男子丙组","儿童男子丁组"))))))))))))),IF(C22="女",IF(DATE(MID(D22,7,4),MID(D22,11,2),MID(D22,13,2))&lt;=DATE(2007,12,31),"成年女子组",IF(DATE(MID(D22,7,4),MID(D22,11,2),MID(D22,13,2))&lt;=DATE(2009,12,31),"青年女子甲组",IF(DATE(MID(D22,7,4),MID(D22,11,2),MID(D22,13,2))&lt;=DATE(2011,12,31),"青年女子乙组",IF(DATE(MID(D22,7,4),MID(D22,11,2),MID(D22,13,2))&lt;=DATE(2012,12,31),"青年女子丙组",IF(DATE(MID(D22,7,4),MID(D22,11,2),MID(D22,13,2))&lt;=DATE(2013,12,31),"青年女子丁组",IF(DATE(MID(D22,7,4),MID(D22,11,2),MID(D22,13,2))&lt;=DATE(2014,12,31),"少年女子甲组",IF(DATE(MID(D22,7,4),MID(D22,11,2),MID(D22,13,2))&lt;=DATE(2015,12,31),"少年女子乙组",IF(DATE(MID(D22,7,4),MID(D22,11,2),MID(D22,13,2))&lt;=DATE(2016,12,31),"少年女子丙组",IF(DATE(MID(D22,7,4),MID(D22,11,2),MID(D22,13,2))&lt;=DATE(2017,12,31),"少年女子丁组",IF(DATE(MID(D22,7,4),MID(D22,11,2),MID(D22,13,2))&lt;=DATE(2018,12,31),"少年女子戊组",IF(DATE(MID(D22,7,4),MID(D22,11,2),MID(D22,13,2))&lt;=DATE(2019,12,31),"儿童女子甲组",IF(DATE(MID(D22,7,4),MID(D22,11,2),MID(D22,13,2))&lt;=DATE(2020,12,31),"儿童女子乙组",IF(DATE(MID(D22,7,4),MID(D22,11,2),MID(D22,13,2))&lt;=DATE(2021,12,31),"儿童女子丙组","儿童女子丁组"))))))))))))),IF(DATE(MID(D22,7,4),MID(D22,11,2),MID(D22,13,2))&lt;=DATE(2007,12,31),"成年组",IF(DATE(MID(D22,7,4),MID(D22,11,2),MID(D22,13,2))&lt;=DATE(2009,12,31),"青年甲组",IF(DATE(MID(D22,7,4),MID(D22,11,2),MID(D22,13,2))&lt;=DATE(2011,12,31),"青年乙组",IF(DATE(MID(D22,7,4),MID(D22,11,2),MID(D22,13,2))&lt;=DATE(2012,12,31),"青年丙组",IF(DATE(MID(D22,7,4),MID(D22,11,2),MID(D22,13,2))&lt;=DATE(2013,12,31),"青年丁组",IF(DATE(MID(D22,7,4),MID(D22,11,2),MID(D22,13,2))&lt;=DATE(2014,12,31),"少年甲组",IF(DATE(MID(D22,7,4),MID(D22,11,2),MID(D22,13,2))&lt;=DATE(2015,12,31),"少年乙组",IF(DATE(MID(D22,7,4),MID(D22,11,2),MID(D22,13,2))&lt;=DATE(2016,12,31),"少年丙组",IF(DATE(MID(D22,7,4),MID(D22,11,2),MID(D22,13,2))&lt;=DATE(2017,12,31),"少年丁组",IF(DATE(MID(D22,7,4),MID(D22,11,2),MID(D22,13,2))&lt;=DATE(2018,12,31),"少年戊组",IF(DATE(MID(D22,7,4),MID(D22,11,2),MID(D22,13,2))&lt;=DATE(2019,12,31),"儿童甲组",IF(DATE(MID(D22,7,4),MID(D22,11,2),MID(D22,13,2))&lt;=DATE(2020,12,31),"儿童乙组",IF(DATE(MID(D22,7,4),MID(D22,11,2),MID(D22,13,2))&lt;=DATE(2021,12,31),"儿童丙组","儿童丁组"))))))))))))))))</f>
        <v/>
      </c>
      <c r="G22" s="6" t="n"/>
      <c r="H22" s="6" t="n"/>
      <c r="I22" s="6" t="n"/>
      <c r="J22" s="6" t="n"/>
      <c r="K22" s="6" t="n"/>
      <c r="L22" s="6" t="n"/>
      <c r="M22" s="6" t="n"/>
      <c r="N22" s="6" t="n"/>
    </row>
    <row r="23" ht="20" customHeight="1">
      <c r="A23" s="6" t="n">
        <v>14</v>
      </c>
      <c r="B23" s="6" t="n"/>
      <c r="C23" s="6" t="n"/>
      <c r="D23" s="7" t="n"/>
      <c r="E23" s="6">
        <f>IF(D23="","",TEXT(DATE(MID(D23,7,4),MID(D23,11,2),MID(D23,13,2)),"yyyy-mm-dd"))</f>
        <v/>
      </c>
      <c r="F23" s="6">
        <f>IF(D23="","",IF(C23="男",IF(DATE(MID(D23,7,4),MID(D23,11,2),MID(D23,13,2))&lt;=DATE(2007,12,31),"成年男子组",IF(DATE(MID(D23,7,4),MID(D23,11,2),MID(D23,13,2))&lt;=DATE(2009,12,31),"青年男子甲组",IF(DATE(MID(D23,7,4),MID(D23,11,2),MID(D23,13,2))&lt;=DATE(2011,12,31),"青年男子乙组",IF(DATE(MID(D23,7,4),MID(D23,11,2),MID(D23,13,2))&lt;=DATE(2012,12,31),"青年男子丙组",IF(DATE(MID(D23,7,4),MID(D23,11,2),MID(D23,13,2))&lt;=DATE(2013,12,31),"青年男子丁组",IF(DATE(MID(D23,7,4),MID(D23,11,2),MID(D23,13,2))&lt;=DATE(2014,12,31),"少年男子甲组",IF(DATE(MID(D23,7,4),MID(D23,11,2),MID(D23,13,2))&lt;=DATE(2015,12,31),"少年男子乙组",IF(DATE(MID(D23,7,4),MID(D23,11,2),MID(D23,13,2))&lt;=DATE(2016,12,31),"少年男子丙组",IF(DATE(MID(D23,7,4),MID(D23,11,2),MID(D23,13,2))&lt;=DATE(2017,12,31),"少年男子丁组",IF(DATE(MID(D23,7,4),MID(D23,11,2),MID(D23,13,2))&lt;=DATE(2018,12,31),"少年男子戊组",IF(DATE(MID(D23,7,4),MID(D23,11,2),MID(D23,13,2))&lt;=DATE(2019,12,31),"儿童男子甲组",IF(DATE(MID(D23,7,4),MID(D23,11,2),MID(D23,13,2))&lt;=DATE(2020,12,31),"儿童男子乙组",IF(DATE(MID(D23,7,4),MID(D23,11,2),MID(D23,13,2))&lt;=DATE(2021,12,31),"儿童男子丙组","儿童男子丁组"))))))))))))),IF(C23="女",IF(DATE(MID(D23,7,4),MID(D23,11,2),MID(D23,13,2))&lt;=DATE(2007,12,31),"成年女子组",IF(DATE(MID(D23,7,4),MID(D23,11,2),MID(D23,13,2))&lt;=DATE(2009,12,31),"青年女子甲组",IF(DATE(MID(D23,7,4),MID(D23,11,2),MID(D23,13,2))&lt;=DATE(2011,12,31),"青年女子乙组",IF(DATE(MID(D23,7,4),MID(D23,11,2),MID(D23,13,2))&lt;=DATE(2012,12,31),"青年女子丙组",IF(DATE(MID(D23,7,4),MID(D23,11,2),MID(D23,13,2))&lt;=DATE(2013,12,31),"青年女子丁组",IF(DATE(MID(D23,7,4),MID(D23,11,2),MID(D23,13,2))&lt;=DATE(2014,12,31),"少年女子甲组",IF(DATE(MID(D23,7,4),MID(D23,11,2),MID(D23,13,2))&lt;=DATE(2015,12,31),"少年女子乙组",IF(DATE(MID(D23,7,4),MID(D23,11,2),MID(D23,13,2))&lt;=DATE(2016,12,31),"少年女子丙组",IF(DATE(MID(D23,7,4),MID(D23,11,2),MID(D23,13,2))&lt;=DATE(2017,12,31),"少年女子丁组",IF(DATE(MID(D23,7,4),MID(D23,11,2),MID(D23,13,2))&lt;=DATE(2018,12,31),"少年女子戊组",IF(DATE(MID(D23,7,4),MID(D23,11,2),MID(D23,13,2))&lt;=DATE(2019,12,31),"儿童女子甲组",IF(DATE(MID(D23,7,4),MID(D23,11,2),MID(D23,13,2))&lt;=DATE(2020,12,31),"儿童女子乙组",IF(DATE(MID(D23,7,4),MID(D23,11,2),MID(D23,13,2))&lt;=DATE(2021,12,31),"儿童女子丙组","儿童女子丁组"))))))))))))),IF(DATE(MID(D23,7,4),MID(D23,11,2),MID(D23,13,2))&lt;=DATE(2007,12,31),"成年组",IF(DATE(MID(D23,7,4),MID(D23,11,2),MID(D23,13,2))&lt;=DATE(2009,12,31),"青年甲组",IF(DATE(MID(D23,7,4),MID(D23,11,2),MID(D23,13,2))&lt;=DATE(2011,12,31),"青年乙组",IF(DATE(MID(D23,7,4),MID(D23,11,2),MID(D23,13,2))&lt;=DATE(2012,12,31),"青年丙组",IF(DATE(MID(D23,7,4),MID(D23,11,2),MID(D23,13,2))&lt;=DATE(2013,12,31),"青年丁组",IF(DATE(MID(D23,7,4),MID(D23,11,2),MID(D23,13,2))&lt;=DATE(2014,12,31),"少年甲组",IF(DATE(MID(D23,7,4),MID(D23,11,2),MID(D23,13,2))&lt;=DATE(2015,12,31),"少年乙组",IF(DATE(MID(D23,7,4),MID(D23,11,2),MID(D23,13,2))&lt;=DATE(2016,12,31),"少年丙组",IF(DATE(MID(D23,7,4),MID(D23,11,2),MID(D23,13,2))&lt;=DATE(2017,12,31),"少年丁组",IF(DATE(MID(D23,7,4),MID(D23,11,2),MID(D23,13,2))&lt;=DATE(2018,12,31),"少年戊组",IF(DATE(MID(D23,7,4),MID(D23,11,2),MID(D23,13,2))&lt;=DATE(2019,12,31),"儿童甲组",IF(DATE(MID(D23,7,4),MID(D23,11,2),MID(D23,13,2))&lt;=DATE(2020,12,31),"儿童乙组",IF(DATE(MID(D23,7,4),MID(D23,11,2),MID(D23,13,2))&lt;=DATE(2021,12,31),"儿童丙组","儿童丁组"))))))))))))))))</f>
        <v/>
      </c>
      <c r="G23" s="6" t="n"/>
      <c r="H23" s="6" t="n"/>
      <c r="I23" s="6" t="n"/>
      <c r="J23" s="6" t="n"/>
      <c r="K23" s="6" t="n"/>
      <c r="L23" s="6" t="n"/>
      <c r="M23" s="6" t="n"/>
      <c r="N23" s="6" t="n"/>
    </row>
    <row r="24" ht="20" customHeight="1">
      <c r="A24" s="6" t="n">
        <v>15</v>
      </c>
      <c r="B24" s="6" t="n"/>
      <c r="C24" s="6" t="n"/>
      <c r="D24" s="7" t="n"/>
      <c r="E24" s="6">
        <f>IF(D24="","",TEXT(DATE(MID(D24,7,4),MID(D24,11,2),MID(D24,13,2)),"yyyy-mm-dd"))</f>
        <v/>
      </c>
      <c r="F24" s="6">
        <f>IF(D24="","",IF(C24="男",IF(DATE(MID(D24,7,4),MID(D24,11,2),MID(D24,13,2))&lt;=DATE(2007,12,31),"成年男子组",IF(DATE(MID(D24,7,4),MID(D24,11,2),MID(D24,13,2))&lt;=DATE(2009,12,31),"青年男子甲组",IF(DATE(MID(D24,7,4),MID(D24,11,2),MID(D24,13,2))&lt;=DATE(2011,12,31),"青年男子乙组",IF(DATE(MID(D24,7,4),MID(D24,11,2),MID(D24,13,2))&lt;=DATE(2012,12,31),"青年男子丙组",IF(DATE(MID(D24,7,4),MID(D24,11,2),MID(D24,13,2))&lt;=DATE(2013,12,31),"青年男子丁组",IF(DATE(MID(D24,7,4),MID(D24,11,2),MID(D24,13,2))&lt;=DATE(2014,12,31),"少年男子甲组",IF(DATE(MID(D24,7,4),MID(D24,11,2),MID(D24,13,2))&lt;=DATE(2015,12,31),"少年男子乙组",IF(DATE(MID(D24,7,4),MID(D24,11,2),MID(D24,13,2))&lt;=DATE(2016,12,31),"少年男子丙组",IF(DATE(MID(D24,7,4),MID(D24,11,2),MID(D24,13,2))&lt;=DATE(2017,12,31),"少年男子丁组",IF(DATE(MID(D24,7,4),MID(D24,11,2),MID(D24,13,2))&lt;=DATE(2018,12,31),"少年男子戊组",IF(DATE(MID(D24,7,4),MID(D24,11,2),MID(D24,13,2))&lt;=DATE(2019,12,31),"儿童男子甲组",IF(DATE(MID(D24,7,4),MID(D24,11,2),MID(D24,13,2))&lt;=DATE(2020,12,31),"儿童男子乙组",IF(DATE(MID(D24,7,4),MID(D24,11,2),MID(D24,13,2))&lt;=DATE(2021,12,31),"儿童男子丙组","儿童男子丁组"))))))))))))),IF(C24="女",IF(DATE(MID(D24,7,4),MID(D24,11,2),MID(D24,13,2))&lt;=DATE(2007,12,31),"成年女子组",IF(DATE(MID(D24,7,4),MID(D24,11,2),MID(D24,13,2))&lt;=DATE(2009,12,31),"青年女子甲组",IF(DATE(MID(D24,7,4),MID(D24,11,2),MID(D24,13,2))&lt;=DATE(2011,12,31),"青年女子乙组",IF(DATE(MID(D24,7,4),MID(D24,11,2),MID(D24,13,2))&lt;=DATE(2012,12,31),"青年女子丙组",IF(DATE(MID(D24,7,4),MID(D24,11,2),MID(D24,13,2))&lt;=DATE(2013,12,31),"青年女子丁组",IF(DATE(MID(D24,7,4),MID(D24,11,2),MID(D24,13,2))&lt;=DATE(2014,12,31),"少年女子甲组",IF(DATE(MID(D24,7,4),MID(D24,11,2),MID(D24,13,2))&lt;=DATE(2015,12,31),"少年女子乙组",IF(DATE(MID(D24,7,4),MID(D24,11,2),MID(D24,13,2))&lt;=DATE(2016,12,31),"少年女子丙组",IF(DATE(MID(D24,7,4),MID(D24,11,2),MID(D24,13,2))&lt;=DATE(2017,12,31),"少年女子丁组",IF(DATE(MID(D24,7,4),MID(D24,11,2),MID(D24,13,2))&lt;=DATE(2018,12,31),"少年女子戊组",IF(DATE(MID(D24,7,4),MID(D24,11,2),MID(D24,13,2))&lt;=DATE(2019,12,31),"儿童女子甲组",IF(DATE(MID(D24,7,4),MID(D24,11,2),MID(D24,13,2))&lt;=DATE(2020,12,31),"儿童女子乙组",IF(DATE(MID(D24,7,4),MID(D24,11,2),MID(D24,13,2))&lt;=DATE(2021,12,31),"儿童女子丙组","儿童女子丁组"))))))))))))),IF(DATE(MID(D24,7,4),MID(D24,11,2),MID(D24,13,2))&lt;=DATE(2007,12,31),"成年组",IF(DATE(MID(D24,7,4),MID(D24,11,2),MID(D24,13,2))&lt;=DATE(2009,12,31),"青年甲组",IF(DATE(MID(D24,7,4),MID(D24,11,2),MID(D24,13,2))&lt;=DATE(2011,12,31),"青年乙组",IF(DATE(MID(D24,7,4),MID(D24,11,2),MID(D24,13,2))&lt;=DATE(2012,12,31),"青年丙组",IF(DATE(MID(D24,7,4),MID(D24,11,2),MID(D24,13,2))&lt;=DATE(2013,12,31),"青年丁组",IF(DATE(MID(D24,7,4),MID(D24,11,2),MID(D24,13,2))&lt;=DATE(2014,12,31),"少年甲组",IF(DATE(MID(D24,7,4),MID(D24,11,2),MID(D24,13,2))&lt;=DATE(2015,12,31),"少年乙组",IF(DATE(MID(D24,7,4),MID(D24,11,2),MID(D24,13,2))&lt;=DATE(2016,12,31),"少年丙组",IF(DATE(MID(D24,7,4),MID(D24,11,2),MID(D24,13,2))&lt;=DATE(2017,12,31),"少年丁组",IF(DATE(MID(D24,7,4),MID(D24,11,2),MID(D24,13,2))&lt;=DATE(2018,12,31),"少年戊组",IF(DATE(MID(D24,7,4),MID(D24,11,2),MID(D24,13,2))&lt;=DATE(2019,12,31),"儿童甲组",IF(DATE(MID(D24,7,4),MID(D24,11,2),MID(D24,13,2))&lt;=DATE(2020,12,31),"儿童乙组",IF(DATE(MID(D24,7,4),MID(D24,11,2),MID(D24,13,2))&lt;=DATE(2021,12,31),"儿童丙组","儿童丁组"))))))))))))))))</f>
        <v/>
      </c>
      <c r="G24" s="6" t="n"/>
      <c r="H24" s="6" t="n"/>
      <c r="I24" s="6" t="n"/>
      <c r="J24" s="6" t="n"/>
      <c r="K24" s="6" t="n"/>
      <c r="L24" s="6" t="n"/>
      <c r="M24" s="6" t="n"/>
      <c r="N24" s="6" t="n"/>
    </row>
    <row r="25" ht="20" customHeight="1">
      <c r="A25" s="6" t="n">
        <v>16</v>
      </c>
      <c r="B25" s="6" t="n"/>
      <c r="C25" s="6" t="n"/>
      <c r="D25" s="7" t="n"/>
      <c r="E25" s="6">
        <f>IF(D25="","",TEXT(DATE(MID(D25,7,4),MID(D25,11,2),MID(D25,13,2)),"yyyy-mm-dd"))</f>
        <v/>
      </c>
      <c r="F25" s="6">
        <f>IF(D25="","",IF(C25="男",IF(DATE(MID(D25,7,4),MID(D25,11,2),MID(D25,13,2))&lt;=DATE(2007,12,31),"成年男子组",IF(DATE(MID(D25,7,4),MID(D25,11,2),MID(D25,13,2))&lt;=DATE(2009,12,31),"青年男子甲组",IF(DATE(MID(D25,7,4),MID(D25,11,2),MID(D25,13,2))&lt;=DATE(2011,12,31),"青年男子乙组",IF(DATE(MID(D25,7,4),MID(D25,11,2),MID(D25,13,2))&lt;=DATE(2012,12,31),"青年男子丙组",IF(DATE(MID(D25,7,4),MID(D25,11,2),MID(D25,13,2))&lt;=DATE(2013,12,31),"青年男子丁组",IF(DATE(MID(D25,7,4),MID(D25,11,2),MID(D25,13,2))&lt;=DATE(2014,12,31),"少年男子甲组",IF(DATE(MID(D25,7,4),MID(D25,11,2),MID(D25,13,2))&lt;=DATE(2015,12,31),"少年男子乙组",IF(DATE(MID(D25,7,4),MID(D25,11,2),MID(D25,13,2))&lt;=DATE(2016,12,31),"少年男子丙组",IF(DATE(MID(D25,7,4),MID(D25,11,2),MID(D25,13,2))&lt;=DATE(2017,12,31),"少年男子丁组",IF(DATE(MID(D25,7,4),MID(D25,11,2),MID(D25,13,2))&lt;=DATE(2018,12,31),"少年男子戊组",IF(DATE(MID(D25,7,4),MID(D25,11,2),MID(D25,13,2))&lt;=DATE(2019,12,31),"儿童男子甲组",IF(DATE(MID(D25,7,4),MID(D25,11,2),MID(D25,13,2))&lt;=DATE(2020,12,31),"儿童男子乙组",IF(DATE(MID(D25,7,4),MID(D25,11,2),MID(D25,13,2))&lt;=DATE(2021,12,31),"儿童男子丙组","儿童男子丁组"))))))))))))),IF(C25="女",IF(DATE(MID(D25,7,4),MID(D25,11,2),MID(D25,13,2))&lt;=DATE(2007,12,31),"成年女子组",IF(DATE(MID(D25,7,4),MID(D25,11,2),MID(D25,13,2))&lt;=DATE(2009,12,31),"青年女子甲组",IF(DATE(MID(D25,7,4),MID(D25,11,2),MID(D25,13,2))&lt;=DATE(2011,12,31),"青年女子乙组",IF(DATE(MID(D25,7,4),MID(D25,11,2),MID(D25,13,2))&lt;=DATE(2012,12,31),"青年女子丙组",IF(DATE(MID(D25,7,4),MID(D25,11,2),MID(D25,13,2))&lt;=DATE(2013,12,31),"青年女子丁组",IF(DATE(MID(D25,7,4),MID(D25,11,2),MID(D25,13,2))&lt;=DATE(2014,12,31),"少年女子甲组",IF(DATE(MID(D25,7,4),MID(D25,11,2),MID(D25,13,2))&lt;=DATE(2015,12,31),"少年女子乙组",IF(DATE(MID(D25,7,4),MID(D25,11,2),MID(D25,13,2))&lt;=DATE(2016,12,31),"少年女子丙组",IF(DATE(MID(D25,7,4),MID(D25,11,2),MID(D25,13,2))&lt;=DATE(2017,12,31),"少年女子丁组",IF(DATE(MID(D25,7,4),MID(D25,11,2),MID(D25,13,2))&lt;=DATE(2018,12,31),"少年女子戊组",IF(DATE(MID(D25,7,4),MID(D25,11,2),MID(D25,13,2))&lt;=DATE(2019,12,31),"儿童女子甲组",IF(DATE(MID(D25,7,4),MID(D25,11,2),MID(D25,13,2))&lt;=DATE(2020,12,31),"儿童女子乙组",IF(DATE(MID(D25,7,4),MID(D25,11,2),MID(D25,13,2))&lt;=DATE(2021,12,31),"儿童女子丙组","儿童女子丁组"))))))))))))),IF(DATE(MID(D25,7,4),MID(D25,11,2),MID(D25,13,2))&lt;=DATE(2007,12,31),"成年组",IF(DATE(MID(D25,7,4),MID(D25,11,2),MID(D25,13,2))&lt;=DATE(2009,12,31),"青年甲组",IF(DATE(MID(D25,7,4),MID(D25,11,2),MID(D25,13,2))&lt;=DATE(2011,12,31),"青年乙组",IF(DATE(MID(D25,7,4),MID(D25,11,2),MID(D25,13,2))&lt;=DATE(2012,12,31),"青年丙组",IF(DATE(MID(D25,7,4),MID(D25,11,2),MID(D25,13,2))&lt;=DATE(2013,12,31),"青年丁组",IF(DATE(MID(D25,7,4),MID(D25,11,2),MID(D25,13,2))&lt;=DATE(2014,12,31),"少年甲组",IF(DATE(MID(D25,7,4),MID(D25,11,2),MID(D25,13,2))&lt;=DATE(2015,12,31),"少年乙组",IF(DATE(MID(D25,7,4),MID(D25,11,2),MID(D25,13,2))&lt;=DATE(2016,12,31),"少年丙组",IF(DATE(MID(D25,7,4),MID(D25,11,2),MID(D25,13,2))&lt;=DATE(2017,12,31),"少年丁组",IF(DATE(MID(D25,7,4),MID(D25,11,2),MID(D25,13,2))&lt;=DATE(2018,12,31),"少年戊组",IF(DATE(MID(D25,7,4),MID(D25,11,2),MID(D25,13,2))&lt;=DATE(2019,12,31),"儿童甲组",IF(DATE(MID(D25,7,4),MID(D25,11,2),MID(D25,13,2))&lt;=DATE(2020,12,31),"儿童乙组",IF(DATE(MID(D25,7,4),MID(D25,11,2),MID(D25,13,2))&lt;=DATE(2021,12,31),"儿童丙组","儿童丁组"))))))))))))))))</f>
        <v/>
      </c>
      <c r="G25" s="6" t="n"/>
      <c r="H25" s="6" t="n"/>
      <c r="I25" s="6" t="n"/>
      <c r="J25" s="6" t="n"/>
      <c r="K25" s="6" t="n"/>
      <c r="L25" s="6" t="n"/>
      <c r="M25" s="6" t="n"/>
      <c r="N25" s="6" t="n"/>
    </row>
    <row r="26" ht="20" customHeight="1">
      <c r="A26" s="6" t="n">
        <v>17</v>
      </c>
      <c r="B26" s="6" t="n"/>
      <c r="C26" s="6" t="n"/>
      <c r="D26" s="7" t="n"/>
      <c r="E26" s="6">
        <f>IF(D26="","",TEXT(DATE(MID(D26,7,4),MID(D26,11,2),MID(D26,13,2)),"yyyy-mm-dd"))</f>
        <v/>
      </c>
      <c r="F26" s="6">
        <f>IF(D26="","",IF(C26="男",IF(DATE(MID(D26,7,4),MID(D26,11,2),MID(D26,13,2))&lt;=DATE(2007,12,31),"成年男子组",IF(DATE(MID(D26,7,4),MID(D26,11,2),MID(D26,13,2))&lt;=DATE(2009,12,31),"青年男子甲组",IF(DATE(MID(D26,7,4),MID(D26,11,2),MID(D26,13,2))&lt;=DATE(2011,12,31),"青年男子乙组",IF(DATE(MID(D26,7,4),MID(D26,11,2),MID(D26,13,2))&lt;=DATE(2012,12,31),"青年男子丙组",IF(DATE(MID(D26,7,4),MID(D26,11,2),MID(D26,13,2))&lt;=DATE(2013,12,31),"青年男子丁组",IF(DATE(MID(D26,7,4),MID(D26,11,2),MID(D26,13,2))&lt;=DATE(2014,12,31),"少年男子甲组",IF(DATE(MID(D26,7,4),MID(D26,11,2),MID(D26,13,2))&lt;=DATE(2015,12,31),"少年男子乙组",IF(DATE(MID(D26,7,4),MID(D26,11,2),MID(D26,13,2))&lt;=DATE(2016,12,31),"少年男子丙组",IF(DATE(MID(D26,7,4),MID(D26,11,2),MID(D26,13,2))&lt;=DATE(2017,12,31),"少年男子丁组",IF(DATE(MID(D26,7,4),MID(D26,11,2),MID(D26,13,2))&lt;=DATE(2018,12,31),"少年男子戊组",IF(DATE(MID(D26,7,4),MID(D26,11,2),MID(D26,13,2))&lt;=DATE(2019,12,31),"儿童男子甲组",IF(DATE(MID(D26,7,4),MID(D26,11,2),MID(D26,13,2))&lt;=DATE(2020,12,31),"儿童男子乙组",IF(DATE(MID(D26,7,4),MID(D26,11,2),MID(D26,13,2))&lt;=DATE(2021,12,31),"儿童男子丙组","儿童男子丁组"))))))))))))),IF(C26="女",IF(DATE(MID(D26,7,4),MID(D26,11,2),MID(D26,13,2))&lt;=DATE(2007,12,31),"成年女子组",IF(DATE(MID(D26,7,4),MID(D26,11,2),MID(D26,13,2))&lt;=DATE(2009,12,31),"青年女子甲组",IF(DATE(MID(D26,7,4),MID(D26,11,2),MID(D26,13,2))&lt;=DATE(2011,12,31),"青年女子乙组",IF(DATE(MID(D26,7,4),MID(D26,11,2),MID(D26,13,2))&lt;=DATE(2012,12,31),"青年女子丙组",IF(DATE(MID(D26,7,4),MID(D26,11,2),MID(D26,13,2))&lt;=DATE(2013,12,31),"青年女子丁组",IF(DATE(MID(D26,7,4),MID(D26,11,2),MID(D26,13,2))&lt;=DATE(2014,12,31),"少年女子甲组",IF(DATE(MID(D26,7,4),MID(D26,11,2),MID(D26,13,2))&lt;=DATE(2015,12,31),"少年女子乙组",IF(DATE(MID(D26,7,4),MID(D26,11,2),MID(D26,13,2))&lt;=DATE(2016,12,31),"少年女子丙组",IF(DATE(MID(D26,7,4),MID(D26,11,2),MID(D26,13,2))&lt;=DATE(2017,12,31),"少年女子丁组",IF(DATE(MID(D26,7,4),MID(D26,11,2),MID(D26,13,2))&lt;=DATE(2018,12,31),"少年女子戊组",IF(DATE(MID(D26,7,4),MID(D26,11,2),MID(D26,13,2))&lt;=DATE(2019,12,31),"儿童女子甲组",IF(DATE(MID(D26,7,4),MID(D26,11,2),MID(D26,13,2))&lt;=DATE(2020,12,31),"儿童女子乙组",IF(DATE(MID(D26,7,4),MID(D26,11,2),MID(D26,13,2))&lt;=DATE(2021,12,31),"儿童女子丙组","儿童女子丁组"))))))))))))),IF(DATE(MID(D26,7,4),MID(D26,11,2),MID(D26,13,2))&lt;=DATE(2007,12,31),"成年组",IF(DATE(MID(D26,7,4),MID(D26,11,2),MID(D26,13,2))&lt;=DATE(2009,12,31),"青年甲组",IF(DATE(MID(D26,7,4),MID(D26,11,2),MID(D26,13,2))&lt;=DATE(2011,12,31),"青年乙组",IF(DATE(MID(D26,7,4),MID(D26,11,2),MID(D26,13,2))&lt;=DATE(2012,12,31),"青年丙组",IF(DATE(MID(D26,7,4),MID(D26,11,2),MID(D26,13,2))&lt;=DATE(2013,12,31),"青年丁组",IF(DATE(MID(D26,7,4),MID(D26,11,2),MID(D26,13,2))&lt;=DATE(2014,12,31),"少年甲组",IF(DATE(MID(D26,7,4),MID(D26,11,2),MID(D26,13,2))&lt;=DATE(2015,12,31),"少年乙组",IF(DATE(MID(D26,7,4),MID(D26,11,2),MID(D26,13,2))&lt;=DATE(2016,12,31),"少年丙组",IF(DATE(MID(D26,7,4),MID(D26,11,2),MID(D26,13,2))&lt;=DATE(2017,12,31),"少年丁组",IF(DATE(MID(D26,7,4),MID(D26,11,2),MID(D26,13,2))&lt;=DATE(2018,12,31),"少年戊组",IF(DATE(MID(D26,7,4),MID(D26,11,2),MID(D26,13,2))&lt;=DATE(2019,12,31),"儿童甲组",IF(DATE(MID(D26,7,4),MID(D26,11,2),MID(D26,13,2))&lt;=DATE(2020,12,31),"儿童乙组",IF(DATE(MID(D26,7,4),MID(D26,11,2),MID(D26,13,2))&lt;=DATE(2021,12,31),"儿童丙组","儿童丁组"))))))))))))))))</f>
        <v/>
      </c>
      <c r="G26" s="6" t="n"/>
      <c r="H26" s="6" t="n"/>
      <c r="I26" s="6" t="n"/>
      <c r="J26" s="6" t="n"/>
      <c r="K26" s="6" t="n"/>
      <c r="L26" s="6" t="n"/>
      <c r="M26" s="6" t="n"/>
      <c r="N26" s="6" t="n"/>
    </row>
    <row r="27" ht="20" customHeight="1">
      <c r="A27" s="6" t="n">
        <v>18</v>
      </c>
      <c r="B27" s="6" t="n"/>
      <c r="C27" s="6" t="n"/>
      <c r="D27" s="7" t="n"/>
      <c r="E27" s="6">
        <f>IF(D27="","",TEXT(DATE(MID(D27,7,4),MID(D27,11,2),MID(D27,13,2)),"yyyy-mm-dd"))</f>
        <v/>
      </c>
      <c r="F27" s="6">
        <f>IF(D27="","",IF(C27="男",IF(DATE(MID(D27,7,4),MID(D27,11,2),MID(D27,13,2))&lt;=DATE(2007,12,31),"成年男子组",IF(DATE(MID(D27,7,4),MID(D27,11,2),MID(D27,13,2))&lt;=DATE(2009,12,31),"青年男子甲组",IF(DATE(MID(D27,7,4),MID(D27,11,2),MID(D27,13,2))&lt;=DATE(2011,12,31),"青年男子乙组",IF(DATE(MID(D27,7,4),MID(D27,11,2),MID(D27,13,2))&lt;=DATE(2012,12,31),"青年男子丙组",IF(DATE(MID(D27,7,4),MID(D27,11,2),MID(D27,13,2))&lt;=DATE(2013,12,31),"青年男子丁组",IF(DATE(MID(D27,7,4),MID(D27,11,2),MID(D27,13,2))&lt;=DATE(2014,12,31),"少年男子甲组",IF(DATE(MID(D27,7,4),MID(D27,11,2),MID(D27,13,2))&lt;=DATE(2015,12,31),"少年男子乙组",IF(DATE(MID(D27,7,4),MID(D27,11,2),MID(D27,13,2))&lt;=DATE(2016,12,31),"少年男子丙组",IF(DATE(MID(D27,7,4),MID(D27,11,2),MID(D27,13,2))&lt;=DATE(2017,12,31),"少年男子丁组",IF(DATE(MID(D27,7,4),MID(D27,11,2),MID(D27,13,2))&lt;=DATE(2018,12,31),"少年男子戊组",IF(DATE(MID(D27,7,4),MID(D27,11,2),MID(D27,13,2))&lt;=DATE(2019,12,31),"儿童男子甲组",IF(DATE(MID(D27,7,4),MID(D27,11,2),MID(D27,13,2))&lt;=DATE(2020,12,31),"儿童男子乙组",IF(DATE(MID(D27,7,4),MID(D27,11,2),MID(D27,13,2))&lt;=DATE(2021,12,31),"儿童男子丙组","儿童男子丁组"))))))))))))),IF(C27="女",IF(DATE(MID(D27,7,4),MID(D27,11,2),MID(D27,13,2))&lt;=DATE(2007,12,31),"成年女子组",IF(DATE(MID(D27,7,4),MID(D27,11,2),MID(D27,13,2))&lt;=DATE(2009,12,31),"青年女子甲组",IF(DATE(MID(D27,7,4),MID(D27,11,2),MID(D27,13,2))&lt;=DATE(2011,12,31),"青年女子乙组",IF(DATE(MID(D27,7,4),MID(D27,11,2),MID(D27,13,2))&lt;=DATE(2012,12,31),"青年女子丙组",IF(DATE(MID(D27,7,4),MID(D27,11,2),MID(D27,13,2))&lt;=DATE(2013,12,31),"青年女子丁组",IF(DATE(MID(D27,7,4),MID(D27,11,2),MID(D27,13,2))&lt;=DATE(2014,12,31),"少年女子甲组",IF(DATE(MID(D27,7,4),MID(D27,11,2),MID(D27,13,2))&lt;=DATE(2015,12,31),"少年女子乙组",IF(DATE(MID(D27,7,4),MID(D27,11,2),MID(D27,13,2))&lt;=DATE(2016,12,31),"少年女子丙组",IF(DATE(MID(D27,7,4),MID(D27,11,2),MID(D27,13,2))&lt;=DATE(2017,12,31),"少年女子丁组",IF(DATE(MID(D27,7,4),MID(D27,11,2),MID(D27,13,2))&lt;=DATE(2018,12,31),"少年女子戊组",IF(DATE(MID(D27,7,4),MID(D27,11,2),MID(D27,13,2))&lt;=DATE(2019,12,31),"儿童女子甲组",IF(DATE(MID(D27,7,4),MID(D27,11,2),MID(D27,13,2))&lt;=DATE(2020,12,31),"儿童女子乙组",IF(DATE(MID(D27,7,4),MID(D27,11,2),MID(D27,13,2))&lt;=DATE(2021,12,31),"儿童女子丙组","儿童女子丁组"))))))))))))),IF(DATE(MID(D27,7,4),MID(D27,11,2),MID(D27,13,2))&lt;=DATE(2007,12,31),"成年组",IF(DATE(MID(D27,7,4),MID(D27,11,2),MID(D27,13,2))&lt;=DATE(2009,12,31),"青年甲组",IF(DATE(MID(D27,7,4),MID(D27,11,2),MID(D27,13,2))&lt;=DATE(2011,12,31),"青年乙组",IF(DATE(MID(D27,7,4),MID(D27,11,2),MID(D27,13,2))&lt;=DATE(2012,12,31),"青年丙组",IF(DATE(MID(D27,7,4),MID(D27,11,2),MID(D27,13,2))&lt;=DATE(2013,12,31),"青年丁组",IF(DATE(MID(D27,7,4),MID(D27,11,2),MID(D27,13,2))&lt;=DATE(2014,12,31),"少年甲组",IF(DATE(MID(D27,7,4),MID(D27,11,2),MID(D27,13,2))&lt;=DATE(2015,12,31),"少年乙组",IF(DATE(MID(D27,7,4),MID(D27,11,2),MID(D27,13,2))&lt;=DATE(2016,12,31),"少年丙组",IF(DATE(MID(D27,7,4),MID(D27,11,2),MID(D27,13,2))&lt;=DATE(2017,12,31),"少年丁组",IF(DATE(MID(D27,7,4),MID(D27,11,2),MID(D27,13,2))&lt;=DATE(2018,12,31),"少年戊组",IF(DATE(MID(D27,7,4),MID(D27,11,2),MID(D27,13,2))&lt;=DATE(2019,12,31),"儿童甲组",IF(DATE(MID(D27,7,4),MID(D27,11,2),MID(D27,13,2))&lt;=DATE(2020,12,31),"儿童乙组",IF(DATE(MID(D27,7,4),MID(D27,11,2),MID(D27,13,2))&lt;=DATE(2021,12,31),"儿童丙组","儿童丁组"))))))))))))))))</f>
        <v/>
      </c>
      <c r="G27" s="6" t="n"/>
      <c r="H27" s="6" t="n"/>
      <c r="I27" s="6" t="n"/>
      <c r="J27" s="6" t="n"/>
      <c r="K27" s="6" t="n"/>
      <c r="L27" s="6" t="n"/>
      <c r="M27" s="6" t="n"/>
      <c r="N27" s="6" t="n"/>
    </row>
    <row r="28" ht="20" customHeight="1">
      <c r="A28" s="6" t="n">
        <v>19</v>
      </c>
      <c r="B28" s="6" t="n"/>
      <c r="C28" s="6" t="n"/>
      <c r="D28" s="7" t="n"/>
      <c r="E28" s="6">
        <f>IF(D28="","",TEXT(DATE(MID(D28,7,4),MID(D28,11,2),MID(D28,13,2)),"yyyy-mm-dd"))</f>
        <v/>
      </c>
      <c r="F28" s="6">
        <f>IF(D28="","",IF(C28="男",IF(DATE(MID(D28,7,4),MID(D28,11,2),MID(D28,13,2))&lt;=DATE(2007,12,31),"成年男子组",IF(DATE(MID(D28,7,4),MID(D28,11,2),MID(D28,13,2))&lt;=DATE(2009,12,31),"青年男子甲组",IF(DATE(MID(D28,7,4),MID(D28,11,2),MID(D28,13,2))&lt;=DATE(2011,12,31),"青年男子乙组",IF(DATE(MID(D28,7,4),MID(D28,11,2),MID(D28,13,2))&lt;=DATE(2012,12,31),"青年男子丙组",IF(DATE(MID(D28,7,4),MID(D28,11,2),MID(D28,13,2))&lt;=DATE(2013,12,31),"青年男子丁组",IF(DATE(MID(D28,7,4),MID(D28,11,2),MID(D28,13,2))&lt;=DATE(2014,12,31),"少年男子甲组",IF(DATE(MID(D28,7,4),MID(D28,11,2),MID(D28,13,2))&lt;=DATE(2015,12,31),"少年男子乙组",IF(DATE(MID(D28,7,4),MID(D28,11,2),MID(D28,13,2))&lt;=DATE(2016,12,31),"少年男子丙组",IF(DATE(MID(D28,7,4),MID(D28,11,2),MID(D28,13,2))&lt;=DATE(2017,12,31),"少年男子丁组",IF(DATE(MID(D28,7,4),MID(D28,11,2),MID(D28,13,2))&lt;=DATE(2018,12,31),"少年男子戊组",IF(DATE(MID(D28,7,4),MID(D28,11,2),MID(D28,13,2))&lt;=DATE(2019,12,31),"儿童男子甲组",IF(DATE(MID(D28,7,4),MID(D28,11,2),MID(D28,13,2))&lt;=DATE(2020,12,31),"儿童男子乙组",IF(DATE(MID(D28,7,4),MID(D28,11,2),MID(D28,13,2))&lt;=DATE(2021,12,31),"儿童男子丙组","儿童男子丁组"))))))))))))),IF(C28="女",IF(DATE(MID(D28,7,4),MID(D28,11,2),MID(D28,13,2))&lt;=DATE(2007,12,31),"成年女子组",IF(DATE(MID(D28,7,4),MID(D28,11,2),MID(D28,13,2))&lt;=DATE(2009,12,31),"青年女子甲组",IF(DATE(MID(D28,7,4),MID(D28,11,2),MID(D28,13,2))&lt;=DATE(2011,12,31),"青年女子乙组",IF(DATE(MID(D28,7,4),MID(D28,11,2),MID(D28,13,2))&lt;=DATE(2012,12,31),"青年女子丙组",IF(DATE(MID(D28,7,4),MID(D28,11,2),MID(D28,13,2))&lt;=DATE(2013,12,31),"青年女子丁组",IF(DATE(MID(D28,7,4),MID(D28,11,2),MID(D28,13,2))&lt;=DATE(2014,12,31),"少年女子甲组",IF(DATE(MID(D28,7,4),MID(D28,11,2),MID(D28,13,2))&lt;=DATE(2015,12,31),"少年女子乙组",IF(DATE(MID(D28,7,4),MID(D28,11,2),MID(D28,13,2))&lt;=DATE(2016,12,31),"少年女子丙组",IF(DATE(MID(D28,7,4),MID(D28,11,2),MID(D28,13,2))&lt;=DATE(2017,12,31),"少年女子丁组",IF(DATE(MID(D28,7,4),MID(D28,11,2),MID(D28,13,2))&lt;=DATE(2018,12,31),"少年女子戊组",IF(DATE(MID(D28,7,4),MID(D28,11,2),MID(D28,13,2))&lt;=DATE(2019,12,31),"儿童女子甲组",IF(DATE(MID(D28,7,4),MID(D28,11,2),MID(D28,13,2))&lt;=DATE(2020,12,31),"儿童女子乙组",IF(DATE(MID(D28,7,4),MID(D28,11,2),MID(D28,13,2))&lt;=DATE(2021,12,31),"儿童女子丙组","儿童女子丁组"))))))))))))),IF(DATE(MID(D28,7,4),MID(D28,11,2),MID(D28,13,2))&lt;=DATE(2007,12,31),"成年组",IF(DATE(MID(D28,7,4),MID(D28,11,2),MID(D28,13,2))&lt;=DATE(2009,12,31),"青年甲组",IF(DATE(MID(D28,7,4),MID(D28,11,2),MID(D28,13,2))&lt;=DATE(2011,12,31),"青年乙组",IF(DATE(MID(D28,7,4),MID(D28,11,2),MID(D28,13,2))&lt;=DATE(2012,12,31),"青年丙组",IF(DATE(MID(D28,7,4),MID(D28,11,2),MID(D28,13,2))&lt;=DATE(2013,12,31),"青年丁组",IF(DATE(MID(D28,7,4),MID(D28,11,2),MID(D28,13,2))&lt;=DATE(2014,12,31),"少年甲组",IF(DATE(MID(D28,7,4),MID(D28,11,2),MID(D28,13,2))&lt;=DATE(2015,12,31),"少年乙组",IF(DATE(MID(D28,7,4),MID(D28,11,2),MID(D28,13,2))&lt;=DATE(2016,12,31),"少年丙组",IF(DATE(MID(D28,7,4),MID(D28,11,2),MID(D28,13,2))&lt;=DATE(2017,12,31),"少年丁组",IF(DATE(MID(D28,7,4),MID(D28,11,2),MID(D28,13,2))&lt;=DATE(2018,12,31),"少年戊组",IF(DATE(MID(D28,7,4),MID(D28,11,2),MID(D28,13,2))&lt;=DATE(2019,12,31),"儿童甲组",IF(DATE(MID(D28,7,4),MID(D28,11,2),MID(D28,13,2))&lt;=DATE(2020,12,31),"儿童乙组",IF(DATE(MID(D28,7,4),MID(D28,11,2),MID(D28,13,2))&lt;=DATE(2021,12,31),"儿童丙组","儿童丁组"))))))))))))))))</f>
        <v/>
      </c>
      <c r="G28" s="6" t="n"/>
      <c r="H28" s="6" t="n"/>
      <c r="I28" s="6" t="n"/>
      <c r="J28" s="6" t="n"/>
      <c r="K28" s="6" t="n"/>
      <c r="L28" s="6" t="n"/>
      <c r="M28" s="6" t="n"/>
      <c r="N28" s="6" t="n"/>
    </row>
    <row r="29" ht="20" customHeight="1">
      <c r="A29" s="6" t="n">
        <v>20</v>
      </c>
      <c r="B29" s="6" t="n"/>
      <c r="C29" s="6" t="n"/>
      <c r="D29" s="7" t="n"/>
      <c r="E29" s="6">
        <f>IF(D29="","",TEXT(DATE(MID(D29,7,4),MID(D29,11,2),MID(D29,13,2)),"yyyy-mm-dd"))</f>
        <v/>
      </c>
      <c r="F29" s="6">
        <f>IF(D29="","",IF(C29="男",IF(DATE(MID(D29,7,4),MID(D29,11,2),MID(D29,13,2))&lt;=DATE(2007,12,31),"成年男子组",IF(DATE(MID(D29,7,4),MID(D29,11,2),MID(D29,13,2))&lt;=DATE(2009,12,31),"青年男子甲组",IF(DATE(MID(D29,7,4),MID(D29,11,2),MID(D29,13,2))&lt;=DATE(2011,12,31),"青年男子乙组",IF(DATE(MID(D29,7,4),MID(D29,11,2),MID(D29,13,2))&lt;=DATE(2012,12,31),"青年男子丙组",IF(DATE(MID(D29,7,4),MID(D29,11,2),MID(D29,13,2))&lt;=DATE(2013,12,31),"青年男子丁组",IF(DATE(MID(D29,7,4),MID(D29,11,2),MID(D29,13,2))&lt;=DATE(2014,12,31),"少年男子甲组",IF(DATE(MID(D29,7,4),MID(D29,11,2),MID(D29,13,2))&lt;=DATE(2015,12,31),"少年男子乙组",IF(DATE(MID(D29,7,4),MID(D29,11,2),MID(D29,13,2))&lt;=DATE(2016,12,31),"少年男子丙组",IF(DATE(MID(D29,7,4),MID(D29,11,2),MID(D29,13,2))&lt;=DATE(2017,12,31),"少年男子丁组",IF(DATE(MID(D29,7,4),MID(D29,11,2),MID(D29,13,2))&lt;=DATE(2018,12,31),"少年男子戊组",IF(DATE(MID(D29,7,4),MID(D29,11,2),MID(D29,13,2))&lt;=DATE(2019,12,31),"儿童男子甲组",IF(DATE(MID(D29,7,4),MID(D29,11,2),MID(D29,13,2))&lt;=DATE(2020,12,31),"儿童男子乙组",IF(DATE(MID(D29,7,4),MID(D29,11,2),MID(D29,13,2))&lt;=DATE(2021,12,31),"儿童男子丙组","儿童男子丁组"))))))))))))),IF(C29="女",IF(DATE(MID(D29,7,4),MID(D29,11,2),MID(D29,13,2))&lt;=DATE(2007,12,31),"成年女子组",IF(DATE(MID(D29,7,4),MID(D29,11,2),MID(D29,13,2))&lt;=DATE(2009,12,31),"青年女子甲组",IF(DATE(MID(D29,7,4),MID(D29,11,2),MID(D29,13,2))&lt;=DATE(2011,12,31),"青年女子乙组",IF(DATE(MID(D29,7,4),MID(D29,11,2),MID(D29,13,2))&lt;=DATE(2012,12,31),"青年女子丙组",IF(DATE(MID(D29,7,4),MID(D29,11,2),MID(D29,13,2))&lt;=DATE(2013,12,31),"青年女子丁组",IF(DATE(MID(D29,7,4),MID(D29,11,2),MID(D29,13,2))&lt;=DATE(2014,12,31),"少年女子甲组",IF(DATE(MID(D29,7,4),MID(D29,11,2),MID(D29,13,2))&lt;=DATE(2015,12,31),"少年女子乙组",IF(DATE(MID(D29,7,4),MID(D29,11,2),MID(D29,13,2))&lt;=DATE(2016,12,31),"少年女子丙组",IF(DATE(MID(D29,7,4),MID(D29,11,2),MID(D29,13,2))&lt;=DATE(2017,12,31),"少年女子丁组",IF(DATE(MID(D29,7,4),MID(D29,11,2),MID(D29,13,2))&lt;=DATE(2018,12,31),"少年女子戊组",IF(DATE(MID(D29,7,4),MID(D29,11,2),MID(D29,13,2))&lt;=DATE(2019,12,31),"儿童女子甲组",IF(DATE(MID(D29,7,4),MID(D29,11,2),MID(D29,13,2))&lt;=DATE(2020,12,31),"儿童女子乙组",IF(DATE(MID(D29,7,4),MID(D29,11,2),MID(D29,13,2))&lt;=DATE(2021,12,31),"儿童女子丙组","儿童女子丁组"))))))))))))),IF(DATE(MID(D29,7,4),MID(D29,11,2),MID(D29,13,2))&lt;=DATE(2007,12,31),"成年组",IF(DATE(MID(D29,7,4),MID(D29,11,2),MID(D29,13,2))&lt;=DATE(2009,12,31),"青年甲组",IF(DATE(MID(D29,7,4),MID(D29,11,2),MID(D29,13,2))&lt;=DATE(2011,12,31),"青年乙组",IF(DATE(MID(D29,7,4),MID(D29,11,2),MID(D29,13,2))&lt;=DATE(2012,12,31),"青年丙组",IF(DATE(MID(D29,7,4),MID(D29,11,2),MID(D29,13,2))&lt;=DATE(2013,12,31),"青年丁组",IF(DATE(MID(D29,7,4),MID(D29,11,2),MID(D29,13,2))&lt;=DATE(2014,12,31),"少年甲组",IF(DATE(MID(D29,7,4),MID(D29,11,2),MID(D29,13,2))&lt;=DATE(2015,12,31),"少年乙组",IF(DATE(MID(D29,7,4),MID(D29,11,2),MID(D29,13,2))&lt;=DATE(2016,12,31),"少年丙组",IF(DATE(MID(D29,7,4),MID(D29,11,2),MID(D29,13,2))&lt;=DATE(2017,12,31),"少年丁组",IF(DATE(MID(D29,7,4),MID(D29,11,2),MID(D29,13,2))&lt;=DATE(2018,12,31),"少年戊组",IF(DATE(MID(D29,7,4),MID(D29,11,2),MID(D29,13,2))&lt;=DATE(2019,12,31),"儿童甲组",IF(DATE(MID(D29,7,4),MID(D29,11,2),MID(D29,13,2))&lt;=DATE(2020,12,31),"儿童乙组",IF(DATE(MID(D29,7,4),MID(D29,11,2),MID(D29,13,2))&lt;=DATE(2021,12,31),"儿童丙组","儿童丁组"))))))))))))))))</f>
        <v/>
      </c>
      <c r="G29" s="6" t="n"/>
      <c r="H29" s="6" t="n"/>
      <c r="I29" s="6" t="n"/>
      <c r="J29" s="6" t="n"/>
      <c r="K29" s="6" t="n"/>
      <c r="L29" s="6" t="n"/>
      <c r="M29" s="6" t="n"/>
      <c r="N29" s="6" t="n"/>
    </row>
    <row r="30" ht="20" customHeight="1">
      <c r="A30" s="6" t="n">
        <v>21</v>
      </c>
      <c r="B30" s="6" t="n"/>
      <c r="C30" s="6" t="n"/>
      <c r="D30" s="7" t="n"/>
      <c r="E30" s="6">
        <f>IF(D30="","",TEXT(DATE(MID(D30,7,4),MID(D30,11,2),MID(D30,13,2)),"yyyy-mm-dd"))</f>
        <v/>
      </c>
      <c r="F30" s="6">
        <f>IF(D30="","",IF(C30="男",IF(DATE(MID(D30,7,4),MID(D30,11,2),MID(D30,13,2))&lt;=DATE(2007,12,31),"成年男子组",IF(DATE(MID(D30,7,4),MID(D30,11,2),MID(D30,13,2))&lt;=DATE(2009,12,31),"青年男子甲组",IF(DATE(MID(D30,7,4),MID(D30,11,2),MID(D30,13,2))&lt;=DATE(2011,12,31),"青年男子乙组",IF(DATE(MID(D30,7,4),MID(D30,11,2),MID(D30,13,2))&lt;=DATE(2012,12,31),"青年男子丙组",IF(DATE(MID(D30,7,4),MID(D30,11,2),MID(D30,13,2))&lt;=DATE(2013,12,31),"青年男子丁组",IF(DATE(MID(D30,7,4),MID(D30,11,2),MID(D30,13,2))&lt;=DATE(2014,12,31),"少年男子甲组",IF(DATE(MID(D30,7,4),MID(D30,11,2),MID(D30,13,2))&lt;=DATE(2015,12,31),"少年男子乙组",IF(DATE(MID(D30,7,4),MID(D30,11,2),MID(D30,13,2))&lt;=DATE(2016,12,31),"少年男子丙组",IF(DATE(MID(D30,7,4),MID(D30,11,2),MID(D30,13,2))&lt;=DATE(2017,12,31),"少年男子丁组",IF(DATE(MID(D30,7,4),MID(D30,11,2),MID(D30,13,2))&lt;=DATE(2018,12,31),"少年男子戊组",IF(DATE(MID(D30,7,4),MID(D30,11,2),MID(D30,13,2))&lt;=DATE(2019,12,31),"儿童男子甲组",IF(DATE(MID(D30,7,4),MID(D30,11,2),MID(D30,13,2))&lt;=DATE(2020,12,31),"儿童男子乙组",IF(DATE(MID(D30,7,4),MID(D30,11,2),MID(D30,13,2))&lt;=DATE(2021,12,31),"儿童男子丙组","儿童男子丁组"))))))))))))),IF(C30="女",IF(DATE(MID(D30,7,4),MID(D30,11,2),MID(D30,13,2))&lt;=DATE(2007,12,31),"成年女子组",IF(DATE(MID(D30,7,4),MID(D30,11,2),MID(D30,13,2))&lt;=DATE(2009,12,31),"青年女子甲组",IF(DATE(MID(D30,7,4),MID(D30,11,2),MID(D30,13,2))&lt;=DATE(2011,12,31),"青年女子乙组",IF(DATE(MID(D30,7,4),MID(D30,11,2),MID(D30,13,2))&lt;=DATE(2012,12,31),"青年女子丙组",IF(DATE(MID(D30,7,4),MID(D30,11,2),MID(D30,13,2))&lt;=DATE(2013,12,31),"青年女子丁组",IF(DATE(MID(D30,7,4),MID(D30,11,2),MID(D30,13,2))&lt;=DATE(2014,12,31),"少年女子甲组",IF(DATE(MID(D30,7,4),MID(D30,11,2),MID(D30,13,2))&lt;=DATE(2015,12,31),"少年女子乙组",IF(DATE(MID(D30,7,4),MID(D30,11,2),MID(D30,13,2))&lt;=DATE(2016,12,31),"少年女子丙组",IF(DATE(MID(D30,7,4),MID(D30,11,2),MID(D30,13,2))&lt;=DATE(2017,12,31),"少年女子丁组",IF(DATE(MID(D30,7,4),MID(D30,11,2),MID(D30,13,2))&lt;=DATE(2018,12,31),"少年女子戊组",IF(DATE(MID(D30,7,4),MID(D30,11,2),MID(D30,13,2))&lt;=DATE(2019,12,31),"儿童女子甲组",IF(DATE(MID(D30,7,4),MID(D30,11,2),MID(D30,13,2))&lt;=DATE(2020,12,31),"儿童女子乙组",IF(DATE(MID(D30,7,4),MID(D30,11,2),MID(D30,13,2))&lt;=DATE(2021,12,31),"儿童女子丙组","儿童女子丁组"))))))))))))),IF(DATE(MID(D30,7,4),MID(D30,11,2),MID(D30,13,2))&lt;=DATE(2007,12,31),"成年组",IF(DATE(MID(D30,7,4),MID(D30,11,2),MID(D30,13,2))&lt;=DATE(2009,12,31),"青年甲组",IF(DATE(MID(D30,7,4),MID(D30,11,2),MID(D30,13,2))&lt;=DATE(2011,12,31),"青年乙组",IF(DATE(MID(D30,7,4),MID(D30,11,2),MID(D30,13,2))&lt;=DATE(2012,12,31),"青年丙组",IF(DATE(MID(D30,7,4),MID(D30,11,2),MID(D30,13,2))&lt;=DATE(2013,12,31),"青年丁组",IF(DATE(MID(D30,7,4),MID(D30,11,2),MID(D30,13,2))&lt;=DATE(2014,12,31),"少年甲组",IF(DATE(MID(D30,7,4),MID(D30,11,2),MID(D30,13,2))&lt;=DATE(2015,12,31),"少年乙组",IF(DATE(MID(D30,7,4),MID(D30,11,2),MID(D30,13,2))&lt;=DATE(2016,12,31),"少年丙组",IF(DATE(MID(D30,7,4),MID(D30,11,2),MID(D30,13,2))&lt;=DATE(2017,12,31),"少年丁组",IF(DATE(MID(D30,7,4),MID(D30,11,2),MID(D30,13,2))&lt;=DATE(2018,12,31),"少年戊组",IF(DATE(MID(D30,7,4),MID(D30,11,2),MID(D30,13,2))&lt;=DATE(2019,12,31),"儿童甲组",IF(DATE(MID(D30,7,4),MID(D30,11,2),MID(D30,13,2))&lt;=DATE(2020,12,31),"儿童乙组",IF(DATE(MID(D30,7,4),MID(D30,11,2),MID(D30,13,2))&lt;=DATE(2021,12,31),"儿童丙组","儿童丁组"))))))))))))))))</f>
        <v/>
      </c>
      <c r="G30" s="6" t="n"/>
      <c r="H30" s="6" t="n"/>
      <c r="I30" s="6" t="n"/>
      <c r="J30" s="6" t="n"/>
      <c r="K30" s="6" t="n"/>
      <c r="L30" s="6" t="n"/>
      <c r="M30" s="6" t="n"/>
      <c r="N30" s="6" t="n"/>
    </row>
    <row r="31" ht="20" customHeight="1">
      <c r="A31" s="6" t="n">
        <v>22</v>
      </c>
      <c r="B31" s="6" t="n"/>
      <c r="C31" s="6" t="n"/>
      <c r="D31" s="7" t="n"/>
      <c r="E31" s="6">
        <f>IF(D31="","",TEXT(DATE(MID(D31,7,4),MID(D31,11,2),MID(D31,13,2)),"yyyy-mm-dd"))</f>
        <v/>
      </c>
      <c r="F31" s="6">
        <f>IF(D31="","",IF(C31="男",IF(DATE(MID(D31,7,4),MID(D31,11,2),MID(D31,13,2))&lt;=DATE(2007,12,31),"成年男子组",IF(DATE(MID(D31,7,4),MID(D31,11,2),MID(D31,13,2))&lt;=DATE(2009,12,31),"青年男子甲组",IF(DATE(MID(D31,7,4),MID(D31,11,2),MID(D31,13,2))&lt;=DATE(2011,12,31),"青年男子乙组",IF(DATE(MID(D31,7,4),MID(D31,11,2),MID(D31,13,2))&lt;=DATE(2012,12,31),"青年男子丙组",IF(DATE(MID(D31,7,4),MID(D31,11,2),MID(D31,13,2))&lt;=DATE(2013,12,31),"青年男子丁组",IF(DATE(MID(D31,7,4),MID(D31,11,2),MID(D31,13,2))&lt;=DATE(2014,12,31),"少年男子甲组",IF(DATE(MID(D31,7,4),MID(D31,11,2),MID(D31,13,2))&lt;=DATE(2015,12,31),"少年男子乙组",IF(DATE(MID(D31,7,4),MID(D31,11,2),MID(D31,13,2))&lt;=DATE(2016,12,31),"少年男子丙组",IF(DATE(MID(D31,7,4),MID(D31,11,2),MID(D31,13,2))&lt;=DATE(2017,12,31),"少年男子丁组",IF(DATE(MID(D31,7,4),MID(D31,11,2),MID(D31,13,2))&lt;=DATE(2018,12,31),"少年男子戊组",IF(DATE(MID(D31,7,4),MID(D31,11,2),MID(D31,13,2))&lt;=DATE(2019,12,31),"儿童男子甲组",IF(DATE(MID(D31,7,4),MID(D31,11,2),MID(D31,13,2))&lt;=DATE(2020,12,31),"儿童男子乙组",IF(DATE(MID(D31,7,4),MID(D31,11,2),MID(D31,13,2))&lt;=DATE(2021,12,31),"儿童男子丙组","儿童男子丁组"))))))))))))),IF(C31="女",IF(DATE(MID(D31,7,4),MID(D31,11,2),MID(D31,13,2))&lt;=DATE(2007,12,31),"成年女子组",IF(DATE(MID(D31,7,4),MID(D31,11,2),MID(D31,13,2))&lt;=DATE(2009,12,31),"青年女子甲组",IF(DATE(MID(D31,7,4),MID(D31,11,2),MID(D31,13,2))&lt;=DATE(2011,12,31),"青年女子乙组",IF(DATE(MID(D31,7,4),MID(D31,11,2),MID(D31,13,2))&lt;=DATE(2012,12,31),"青年女子丙组",IF(DATE(MID(D31,7,4),MID(D31,11,2),MID(D31,13,2))&lt;=DATE(2013,12,31),"青年女子丁组",IF(DATE(MID(D31,7,4),MID(D31,11,2),MID(D31,13,2))&lt;=DATE(2014,12,31),"少年女子甲组",IF(DATE(MID(D31,7,4),MID(D31,11,2),MID(D31,13,2))&lt;=DATE(2015,12,31),"少年女子乙组",IF(DATE(MID(D31,7,4),MID(D31,11,2),MID(D31,13,2))&lt;=DATE(2016,12,31),"少年女子丙组",IF(DATE(MID(D31,7,4),MID(D31,11,2),MID(D31,13,2))&lt;=DATE(2017,12,31),"少年女子丁组",IF(DATE(MID(D31,7,4),MID(D31,11,2),MID(D31,13,2))&lt;=DATE(2018,12,31),"少年女子戊组",IF(DATE(MID(D31,7,4),MID(D31,11,2),MID(D31,13,2))&lt;=DATE(2019,12,31),"儿童女子甲组",IF(DATE(MID(D31,7,4),MID(D31,11,2),MID(D31,13,2))&lt;=DATE(2020,12,31),"儿童女子乙组",IF(DATE(MID(D31,7,4),MID(D31,11,2),MID(D31,13,2))&lt;=DATE(2021,12,31),"儿童女子丙组","儿童女子丁组"))))))))))))),IF(DATE(MID(D31,7,4),MID(D31,11,2),MID(D31,13,2))&lt;=DATE(2007,12,31),"成年组",IF(DATE(MID(D31,7,4),MID(D31,11,2),MID(D31,13,2))&lt;=DATE(2009,12,31),"青年甲组",IF(DATE(MID(D31,7,4),MID(D31,11,2),MID(D31,13,2))&lt;=DATE(2011,12,31),"青年乙组",IF(DATE(MID(D31,7,4),MID(D31,11,2),MID(D31,13,2))&lt;=DATE(2012,12,31),"青年丙组",IF(DATE(MID(D31,7,4),MID(D31,11,2),MID(D31,13,2))&lt;=DATE(2013,12,31),"青年丁组",IF(DATE(MID(D31,7,4),MID(D31,11,2),MID(D31,13,2))&lt;=DATE(2014,12,31),"少年甲组",IF(DATE(MID(D31,7,4),MID(D31,11,2),MID(D31,13,2))&lt;=DATE(2015,12,31),"少年乙组",IF(DATE(MID(D31,7,4),MID(D31,11,2),MID(D31,13,2))&lt;=DATE(2016,12,31),"少年丙组",IF(DATE(MID(D31,7,4),MID(D31,11,2),MID(D31,13,2))&lt;=DATE(2017,12,31),"少年丁组",IF(DATE(MID(D31,7,4),MID(D31,11,2),MID(D31,13,2))&lt;=DATE(2018,12,31),"少年戊组",IF(DATE(MID(D31,7,4),MID(D31,11,2),MID(D31,13,2))&lt;=DATE(2019,12,31),"儿童甲组",IF(DATE(MID(D31,7,4),MID(D31,11,2),MID(D31,13,2))&lt;=DATE(2020,12,31),"儿童乙组",IF(DATE(MID(D31,7,4),MID(D31,11,2),MID(D31,13,2))&lt;=DATE(2021,12,31),"儿童丙组","儿童丁组"))))))))))))))))</f>
        <v/>
      </c>
      <c r="G31" s="6" t="n"/>
      <c r="H31" s="6" t="n"/>
      <c r="I31" s="6" t="n"/>
      <c r="J31" s="6" t="n"/>
      <c r="K31" s="6" t="n"/>
      <c r="L31" s="6" t="n"/>
      <c r="M31" s="6" t="n"/>
      <c r="N31" s="6" t="n"/>
    </row>
    <row r="32" ht="20" customHeight="1">
      <c r="A32" s="6" t="n">
        <v>23</v>
      </c>
      <c r="B32" s="6" t="n"/>
      <c r="C32" s="6" t="n"/>
      <c r="D32" s="7" t="n"/>
      <c r="E32" s="6">
        <f>IF(D32="","",TEXT(DATE(MID(D32,7,4),MID(D32,11,2),MID(D32,13,2)),"yyyy-mm-dd"))</f>
        <v/>
      </c>
      <c r="F32" s="6">
        <f>IF(D32="","",IF(C32="男",IF(DATE(MID(D32,7,4),MID(D32,11,2),MID(D32,13,2))&lt;=DATE(2007,12,31),"成年男子组",IF(DATE(MID(D32,7,4),MID(D32,11,2),MID(D32,13,2))&lt;=DATE(2009,12,31),"青年男子甲组",IF(DATE(MID(D32,7,4),MID(D32,11,2),MID(D32,13,2))&lt;=DATE(2011,12,31),"青年男子乙组",IF(DATE(MID(D32,7,4),MID(D32,11,2),MID(D32,13,2))&lt;=DATE(2012,12,31),"青年男子丙组",IF(DATE(MID(D32,7,4),MID(D32,11,2),MID(D32,13,2))&lt;=DATE(2013,12,31),"青年男子丁组",IF(DATE(MID(D32,7,4),MID(D32,11,2),MID(D32,13,2))&lt;=DATE(2014,12,31),"少年男子甲组",IF(DATE(MID(D32,7,4),MID(D32,11,2),MID(D32,13,2))&lt;=DATE(2015,12,31),"少年男子乙组",IF(DATE(MID(D32,7,4),MID(D32,11,2),MID(D32,13,2))&lt;=DATE(2016,12,31),"少年男子丙组",IF(DATE(MID(D32,7,4),MID(D32,11,2),MID(D32,13,2))&lt;=DATE(2017,12,31),"少年男子丁组",IF(DATE(MID(D32,7,4),MID(D32,11,2),MID(D32,13,2))&lt;=DATE(2018,12,31),"少年男子戊组",IF(DATE(MID(D32,7,4),MID(D32,11,2),MID(D32,13,2))&lt;=DATE(2019,12,31),"儿童男子甲组",IF(DATE(MID(D32,7,4),MID(D32,11,2),MID(D32,13,2))&lt;=DATE(2020,12,31),"儿童男子乙组",IF(DATE(MID(D32,7,4),MID(D32,11,2),MID(D32,13,2))&lt;=DATE(2021,12,31),"儿童男子丙组","儿童男子丁组"))))))))))))),IF(C32="女",IF(DATE(MID(D32,7,4),MID(D32,11,2),MID(D32,13,2))&lt;=DATE(2007,12,31),"成年女子组",IF(DATE(MID(D32,7,4),MID(D32,11,2),MID(D32,13,2))&lt;=DATE(2009,12,31),"青年女子甲组",IF(DATE(MID(D32,7,4),MID(D32,11,2),MID(D32,13,2))&lt;=DATE(2011,12,31),"青年女子乙组",IF(DATE(MID(D32,7,4),MID(D32,11,2),MID(D32,13,2))&lt;=DATE(2012,12,31),"青年女子丙组",IF(DATE(MID(D32,7,4),MID(D32,11,2),MID(D32,13,2))&lt;=DATE(2013,12,31),"青年女子丁组",IF(DATE(MID(D32,7,4),MID(D32,11,2),MID(D32,13,2))&lt;=DATE(2014,12,31),"少年女子甲组",IF(DATE(MID(D32,7,4),MID(D32,11,2),MID(D32,13,2))&lt;=DATE(2015,12,31),"少年女子乙组",IF(DATE(MID(D32,7,4),MID(D32,11,2),MID(D32,13,2))&lt;=DATE(2016,12,31),"少年女子丙组",IF(DATE(MID(D32,7,4),MID(D32,11,2),MID(D32,13,2))&lt;=DATE(2017,12,31),"少年女子丁组",IF(DATE(MID(D32,7,4),MID(D32,11,2),MID(D32,13,2))&lt;=DATE(2018,12,31),"少年女子戊组",IF(DATE(MID(D32,7,4),MID(D32,11,2),MID(D32,13,2))&lt;=DATE(2019,12,31),"儿童女子甲组",IF(DATE(MID(D32,7,4),MID(D32,11,2),MID(D32,13,2))&lt;=DATE(2020,12,31),"儿童女子乙组",IF(DATE(MID(D32,7,4),MID(D32,11,2),MID(D32,13,2))&lt;=DATE(2021,12,31),"儿童女子丙组","儿童女子丁组"))))))))))))),IF(DATE(MID(D32,7,4),MID(D32,11,2),MID(D32,13,2))&lt;=DATE(2007,12,31),"成年组",IF(DATE(MID(D32,7,4),MID(D32,11,2),MID(D32,13,2))&lt;=DATE(2009,12,31),"青年甲组",IF(DATE(MID(D32,7,4),MID(D32,11,2),MID(D32,13,2))&lt;=DATE(2011,12,31),"青年乙组",IF(DATE(MID(D32,7,4),MID(D32,11,2),MID(D32,13,2))&lt;=DATE(2012,12,31),"青年丙组",IF(DATE(MID(D32,7,4),MID(D32,11,2),MID(D32,13,2))&lt;=DATE(2013,12,31),"青年丁组",IF(DATE(MID(D32,7,4),MID(D32,11,2),MID(D32,13,2))&lt;=DATE(2014,12,31),"少年甲组",IF(DATE(MID(D32,7,4),MID(D32,11,2),MID(D32,13,2))&lt;=DATE(2015,12,31),"少年乙组",IF(DATE(MID(D32,7,4),MID(D32,11,2),MID(D32,13,2))&lt;=DATE(2016,12,31),"少年丙组",IF(DATE(MID(D32,7,4),MID(D32,11,2),MID(D32,13,2))&lt;=DATE(2017,12,31),"少年丁组",IF(DATE(MID(D32,7,4),MID(D32,11,2),MID(D32,13,2))&lt;=DATE(2018,12,31),"少年戊组",IF(DATE(MID(D32,7,4),MID(D32,11,2),MID(D32,13,2))&lt;=DATE(2019,12,31),"儿童甲组",IF(DATE(MID(D32,7,4),MID(D32,11,2),MID(D32,13,2))&lt;=DATE(2020,12,31),"儿童乙组",IF(DATE(MID(D32,7,4),MID(D32,11,2),MID(D32,13,2))&lt;=DATE(2021,12,31),"儿童丙组","儿童丁组"))))))))))))))))</f>
        <v/>
      </c>
      <c r="G32" s="6" t="n"/>
      <c r="H32" s="6" t="n"/>
      <c r="I32" s="6" t="n"/>
      <c r="J32" s="6" t="n"/>
      <c r="K32" s="6" t="n"/>
      <c r="L32" s="6" t="n"/>
      <c r="M32" s="6" t="n"/>
      <c r="N32" s="6" t="n"/>
    </row>
    <row r="33" ht="20" customHeight="1">
      <c r="A33" s="6" t="n">
        <v>24</v>
      </c>
      <c r="B33" s="6" t="n"/>
      <c r="C33" s="6" t="n"/>
      <c r="D33" s="7" t="n"/>
      <c r="E33" s="6">
        <f>IF(D33="","",TEXT(DATE(MID(D33,7,4),MID(D33,11,2),MID(D33,13,2)),"yyyy-mm-dd"))</f>
        <v/>
      </c>
      <c r="F33" s="6">
        <f>IF(D33="","",IF(C33="男",IF(DATE(MID(D33,7,4),MID(D33,11,2),MID(D33,13,2))&lt;=DATE(2007,12,31),"成年男子组",IF(DATE(MID(D33,7,4),MID(D33,11,2),MID(D33,13,2))&lt;=DATE(2009,12,31),"青年男子甲组",IF(DATE(MID(D33,7,4),MID(D33,11,2),MID(D33,13,2))&lt;=DATE(2011,12,31),"青年男子乙组",IF(DATE(MID(D33,7,4),MID(D33,11,2),MID(D33,13,2))&lt;=DATE(2012,12,31),"青年男子丙组",IF(DATE(MID(D33,7,4),MID(D33,11,2),MID(D33,13,2))&lt;=DATE(2013,12,31),"青年男子丁组",IF(DATE(MID(D33,7,4),MID(D33,11,2),MID(D33,13,2))&lt;=DATE(2014,12,31),"少年男子甲组",IF(DATE(MID(D33,7,4),MID(D33,11,2),MID(D33,13,2))&lt;=DATE(2015,12,31),"少年男子乙组",IF(DATE(MID(D33,7,4),MID(D33,11,2),MID(D33,13,2))&lt;=DATE(2016,12,31),"少年男子丙组",IF(DATE(MID(D33,7,4),MID(D33,11,2),MID(D33,13,2))&lt;=DATE(2017,12,31),"少年男子丁组",IF(DATE(MID(D33,7,4),MID(D33,11,2),MID(D33,13,2))&lt;=DATE(2018,12,31),"少年男子戊组",IF(DATE(MID(D33,7,4),MID(D33,11,2),MID(D33,13,2))&lt;=DATE(2019,12,31),"儿童男子甲组",IF(DATE(MID(D33,7,4),MID(D33,11,2),MID(D33,13,2))&lt;=DATE(2020,12,31),"儿童男子乙组",IF(DATE(MID(D33,7,4),MID(D33,11,2),MID(D33,13,2))&lt;=DATE(2021,12,31),"儿童男子丙组","儿童男子丁组"))))))))))))),IF(C33="女",IF(DATE(MID(D33,7,4),MID(D33,11,2),MID(D33,13,2))&lt;=DATE(2007,12,31),"成年女子组",IF(DATE(MID(D33,7,4),MID(D33,11,2),MID(D33,13,2))&lt;=DATE(2009,12,31),"青年女子甲组",IF(DATE(MID(D33,7,4),MID(D33,11,2),MID(D33,13,2))&lt;=DATE(2011,12,31),"青年女子乙组",IF(DATE(MID(D33,7,4),MID(D33,11,2),MID(D33,13,2))&lt;=DATE(2012,12,31),"青年女子丙组",IF(DATE(MID(D33,7,4),MID(D33,11,2),MID(D33,13,2))&lt;=DATE(2013,12,31),"青年女子丁组",IF(DATE(MID(D33,7,4),MID(D33,11,2),MID(D33,13,2))&lt;=DATE(2014,12,31),"少年女子甲组",IF(DATE(MID(D33,7,4),MID(D33,11,2),MID(D33,13,2))&lt;=DATE(2015,12,31),"少年女子乙组",IF(DATE(MID(D33,7,4),MID(D33,11,2),MID(D33,13,2))&lt;=DATE(2016,12,31),"少年女子丙组",IF(DATE(MID(D33,7,4),MID(D33,11,2),MID(D33,13,2))&lt;=DATE(2017,12,31),"少年女子丁组",IF(DATE(MID(D33,7,4),MID(D33,11,2),MID(D33,13,2))&lt;=DATE(2018,12,31),"少年女子戊组",IF(DATE(MID(D33,7,4),MID(D33,11,2),MID(D33,13,2))&lt;=DATE(2019,12,31),"儿童女子甲组",IF(DATE(MID(D33,7,4),MID(D33,11,2),MID(D33,13,2))&lt;=DATE(2020,12,31),"儿童女子乙组",IF(DATE(MID(D33,7,4),MID(D33,11,2),MID(D33,13,2))&lt;=DATE(2021,12,31),"儿童女子丙组","儿童女子丁组"))))))))))))),IF(DATE(MID(D33,7,4),MID(D33,11,2),MID(D33,13,2))&lt;=DATE(2007,12,31),"成年组",IF(DATE(MID(D33,7,4),MID(D33,11,2),MID(D33,13,2))&lt;=DATE(2009,12,31),"青年甲组",IF(DATE(MID(D33,7,4),MID(D33,11,2),MID(D33,13,2))&lt;=DATE(2011,12,31),"青年乙组",IF(DATE(MID(D33,7,4),MID(D33,11,2),MID(D33,13,2))&lt;=DATE(2012,12,31),"青年丙组",IF(DATE(MID(D33,7,4),MID(D33,11,2),MID(D33,13,2))&lt;=DATE(2013,12,31),"青年丁组",IF(DATE(MID(D33,7,4),MID(D33,11,2),MID(D33,13,2))&lt;=DATE(2014,12,31),"少年甲组",IF(DATE(MID(D33,7,4),MID(D33,11,2),MID(D33,13,2))&lt;=DATE(2015,12,31),"少年乙组",IF(DATE(MID(D33,7,4),MID(D33,11,2),MID(D33,13,2))&lt;=DATE(2016,12,31),"少年丙组",IF(DATE(MID(D33,7,4),MID(D33,11,2),MID(D33,13,2))&lt;=DATE(2017,12,31),"少年丁组",IF(DATE(MID(D33,7,4),MID(D33,11,2),MID(D33,13,2))&lt;=DATE(2018,12,31),"少年戊组",IF(DATE(MID(D33,7,4),MID(D33,11,2),MID(D33,13,2))&lt;=DATE(2019,12,31),"儿童甲组",IF(DATE(MID(D33,7,4),MID(D33,11,2),MID(D33,13,2))&lt;=DATE(2020,12,31),"儿童乙组",IF(DATE(MID(D33,7,4),MID(D33,11,2),MID(D33,13,2))&lt;=DATE(2021,12,31),"儿童丙组","儿童丁组"))))))))))))))))</f>
        <v/>
      </c>
      <c r="G33" s="6" t="n"/>
      <c r="H33" s="6" t="n"/>
      <c r="I33" s="6" t="n"/>
      <c r="J33" s="6" t="n"/>
      <c r="K33" s="6" t="n"/>
      <c r="L33" s="6" t="n"/>
      <c r="M33" s="6" t="n"/>
      <c r="N33" s="6" t="n"/>
    </row>
  </sheetData>
  <mergeCells count="7">
    <mergeCell ref="B5:N5"/>
    <mergeCell ref="A8:N8"/>
    <mergeCell ref="B4:N4"/>
    <mergeCell ref="B7:N7"/>
    <mergeCell ref="B6:N6"/>
    <mergeCell ref="B3:N3"/>
    <mergeCell ref="A1:N1"/>
  </mergeCells>
  <dataValidations count="2">
    <dataValidation sqref="C10:C33" showDropDown="0" showInputMessage="0" showErrorMessage="0" allowBlank="1" type="list">
      <formula1>"男,女"</formula1>
    </dataValidation>
    <dataValidation sqref="N10:N33" showDropDown="0" showInputMessage="0" showErrorMessage="0" allowBlank="1" type="list">
      <formula1>"专业组,休闲组"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一、本表一个文件对应一个队伍：在表格上方填写参赛队伍、教练名字、教练电话、领队信息、领队电话，下方填该队所有选手。</t>
        </is>
      </c>
    </row>
    <row r="2">
      <c r="A2" t="inlineStr">
        <is>
          <t>二、每位选手一行：填姓名、性别、身份证号；出生日期和年龄组别系统自动识别，无需填写。</t>
        </is>
      </c>
    </row>
    <row r="3">
      <c r="A3" t="inlineStr">
        <is>
          <t>三、参赛项目：在对应项目列打 √（可同时勾选多个）。</t>
        </is>
      </c>
    </row>
    <row r="4">
      <c r="A4" t="inlineStr">
        <is>
          <t>四、选报绕圈项目时，“专业/休闲组”必须选“专业组”或“休闲组”。</t>
        </is>
      </c>
    </row>
    <row r="5">
      <c r="A5" t="inlineStr">
        <is>
          <t>五、身份证填18位即可。填好后回到报名页，点“上传报名表导入”选择该文件，核对后点“提交报名”即完成本队报名。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2026-10-29T03:39:23Z</dcterms:created>
  <dcterms:modified xmlns:dcterms="http://purl.org/dc/terms/" xmlns:xsi="http://www.w3.org/2001/XMLSchema-instance" xsi:type="dcterms:W3CDTF">2026-10-29T03:39:23Z</dcterms:modified>
</cp:coreProperties>
</file>